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70" documentId="13_ncr:1_{F6CB121F-512D-4AA6-A0C1-0FB36C537598}" xr6:coauthVersionLast="47" xr6:coauthVersionMax="47" xr10:uidLastSave="{8F8FE763-D01A-4AA7-B043-47C36CEB919E}"/>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<sst xmlns="http://schemas.openxmlformats.org/spreadsheetml/2006/main" count="179020" uniqueCount="39102">
  <si>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</si>
  <si>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</si>
  <si>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</si>
  <si>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</si>
  <si>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</si>
  <si>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</si>
  <si>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</si>
  <si>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</si>
  <si>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</si>
  <si>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</si>
  <si>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</si>
  <si>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</si>
  <si>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</si>
  <si>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</si>
  <si>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</si>
  <si>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</si>
  <si>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</si>
  <si>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</si>
  <si>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</si>
  <si>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</si>
  <si>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</si>
  <si>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</si>
  <si>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</si>
  <si>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</si>
  <si>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</si>
  <si>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</si>
  <si>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</si>
  <si>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</si>
  <si>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</si>
  <si>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</si>
  <si>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</si>
  <si>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</si>
  <si>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</si>
  <si>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</si>
  <si>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</si>
  <si>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</si>
  <si>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</si>
  <si>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</si>
  <si>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</si>
  <si>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</si>
  <si>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</si>
  <si>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</si>
  <si>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</si>
  <si>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</si>
  <si>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</si>
  <si>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</si>
  <si>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</si>
  <si>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</si>
  <si>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</si>
  <si>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</si>
  <si>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</si>
  <si>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</si>
  <si>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</si>
  <si>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</si>
  <si>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</si>
  <si>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</si>
  <si>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</si>
  <si>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</si>
  <si>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</si>
  <si>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</si>
  <si>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</si>
  <si>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</si>
  <si>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</si>
  <si>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</si>
  <si>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</si>
  <si>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</si>
  <si>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</si>
  <si>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</si>
  <si>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</si>
  <si>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</si>
  <si>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</si>
  <si>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</si>
  <si>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</si>
  <si>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</si>
  <si>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</si>
  <si>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</si>
  <si>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</si>
  <si>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</si>
  <si>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</si>
  <si>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</si>
  <si>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</si>
  <si>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</si>
  <si>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</si>
  <si>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</si>
  <si>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</si>
  <si>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</si>
  <si>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</si>
  <si>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</si>
  <si>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</si>
  <si>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</si>
  <si>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</si>
  <si>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</si>
  <si>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</si>
  <si>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</si>
  <si>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</si>
  <si>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</si>
  <si>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</si>
  <si>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</si>
  <si>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</si>
  <si>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</si>
  <si>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</si>
  <si>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</si>
  <si>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</si>
  <si>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</si>
  <si>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</si>
  <si>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</si>
  <si>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</si>
  <si>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</si>
  <si>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</si>
  <si>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</si>
  <si>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</si>
  <si>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</si>
  <si>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</si>
  <si>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</si>
  <si>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</si>
  <si>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</si>
  <si>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</si>
  <si>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</si>
  <si>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</si>
  <si>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</si>
  <si>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</si>
  <si>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</si>
  <si>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</si>
  <si>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</si>
  <si>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</si>
  <si>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</si>
  <si>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</si>
  <si>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</si>
  <si>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</si>
  <si>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</si>
  <si>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</si>
  <si>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</si>
  <si>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</si>
  <si>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</si>
  <si>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</si>
  <si>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</si>
  <si>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</si>
  <si>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</si>
  <si>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</si>
  <si>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</si>
  <si>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</si>
  <si>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</si>
  <si>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</si>
  <si>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</si>
  <si>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</si>
  <si>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</si>
  <si>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</si>
  <si>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</si>
  <si>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</si>
  <si>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</si>
  <si>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</si>
  <si>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</si>
  <si>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</si>
  <si>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</si>
  <si>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</si>
  <si>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</si>
  <si>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</si>
  <si>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</si>
  <si>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</si>
  <si>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</si>
  <si>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</si>
  <si>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</si>
  <si>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</si>
  <si>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</si>
  <si>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</si>
  <si>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</si>
  <si>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</si>
  <si>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</si>
  <si>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</si>
  <si>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</si>
  <si>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</si>
  <si>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</si>
  <si>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</si>
  <si>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</si>
  <si>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</si>
  <si>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</si>
  <si>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</si>
  <si>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</si>
  <si>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</si>
  <si>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</si>
  <si>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</si>
  <si>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</si>
  <si>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</si>
  <si>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</si>
  <si>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</si>
  <si>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</si>
  <si>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</si>
  <si>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</si>
  <si>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</si>
  <si>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</si>
  <si>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</si>
  <si>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</si>
  <si>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</si>
  <si>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</si>
  <si>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</si>
  <si>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</si>
  <si>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</si>
  <si>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</si>
  <si>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</si>
  <si>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</si>
  <si>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</si>
  <si>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</si>
  <si>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</si>
  <si>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</si>
  <si>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</si>
  <si>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</si>
  <si>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</si>
  <si>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</si>
  <si>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</si>
  <si>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</si>
  <si>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</si>
  <si>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</si>
  <si>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</si>
  <si>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</si>
  <si>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</si>
  <si>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</si>
  <si>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</si>
  <si>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</si>
  <si>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</si>
  <si>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</si>
  <si>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</si>
  <si>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</si>
  <si>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</si>
  <si>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</si>
  <si>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</si>
  <si>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</si>
  <si>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</si>
  <si>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</si>
  <si>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</si>
  <si>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</si>
  <si>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</si>
  <si>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</si>
  <si>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</si>
  <si>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</si>
  <si>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</si>
  <si>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</si>
  <si>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</si>
  <si>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</si>
  <si>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</si>
  <si>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</si>
  <si>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</si>
  <si>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</si>
  <si>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</si>
  <si>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</si>
  <si>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</si>
  <si>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</si>
  <si>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</si>
  <si>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</si>
  <si>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</si>
  <si>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</si>
  <si>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</si>
  <si>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</si>
  <si>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</si>
  <si>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</si>
  <si>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</si>
  <si>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</si>
  <si>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</si>
  <si>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</si>
  <si>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</si>
  <si>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</si>
  <si>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</si>
  <si>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</si>
  <si>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</si>
  <si>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</si>
  <si>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</si>
  <si>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</si>
  <si>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</si>
  <si>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</si>
  <si>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</si>
  <si>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</si>
  <si>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</si>
  <si>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</si>
  <si>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</si>
  <si>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</si>
  <si>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</si>
  <si>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</si>
  <si>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</si>
  <si>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</si>
  <si>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</si>
  <si>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</si>
  <si>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</si>
  <si>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</si>
  <si>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</si>
  <si>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</si>
  <si>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</si>
  <si>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</si>
  <si>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</si>
  <si>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</si>
  <si>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</si>
  <si>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</si>
  <si>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</si>
  <si>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</si>
  <si>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</si>
  <si>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</si>
  <si>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</si>
  <si>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</si>
  <si>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</si>
  <si>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</si>
  <si>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</si>
  <si>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</si>
  <si>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</si>
  <si>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</si>
  <si>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</si>
  <si>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</si>
  <si>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</si>
  <si>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</si>
  <si>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</si>
  <si>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</si>
  <si>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</si>
  <si>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</si>
  <si>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</si>
  <si>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</si>
  <si>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</si>
  <si>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</si>
  <si>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</si>
  <si>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</si>
  <si>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</si>
  <si>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</si>
  <si>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</si>
  <si>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</si>
  <si>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</si>
  <si>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</si>
  <si>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</si>
  <si>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</si>
  <si>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</si>
  <si>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</si>
  <si>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</si>
  <si>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</si>
  <si>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</si>
  <si>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</si>
  <si>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</si>
  <si>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</si>
  <si>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</si>
  <si>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</si>
  <si>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</si>
  <si>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</si>
  <si>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</si>
  <si>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</si>
  <si>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</si>
  <si>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</si>
  <si>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</si>
  <si>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</si>
  <si>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</si>
  <si>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</si>
  <si>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</si>
  <si>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</si>
  <si>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</si>
  <si>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</si>
  <si>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</si>
  <si>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</si>
  <si>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</si>
  <si>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</si>
  <si>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</si>
  <si>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</si>
  <si>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</si>
  <si>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</si>
  <si>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</si>
  <si>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</si>
  <si>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</si>
  <si>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</si>
  <si>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</si>
  <si>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</si>
  <si>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</si>
  <si>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</si>
  <si>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</si>
  <si>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</si>
  <si>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</si>
  <si>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</si>
  <si>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</si>
  <si>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</si>
  <si>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</si>
  <si>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</si>
  <si>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</si>
  <si>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</si>
  <si>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</si>
  <si>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</si>
  <si>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</si>
  <si>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</si>
  <si>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</si>
  <si>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</si>
  <si>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</si>
  <si>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</si>
  <si>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</si>
  <si>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</si>
  <si>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</si>
  <si>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</si>
  <si>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</si>
  <si>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</si>
  <si>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</si>
  <si>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</si>
  <si>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</si>
  <si>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</si>
  <si>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</si>
  <si>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</si>
  <si>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</si>
  <si>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</si>
  <si>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</si>
  <si>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</si>
  <si>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</si>
  <si>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</si>
  <si>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</si>
  <si>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</si>
  <si>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</si>
  <si>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</si>
  <si>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</si>
  <si>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</si>
  <si>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</si>
  <si>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</si>
  <si>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</si>
  <si>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</si>
  <si>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</si>
  <si>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</si>
  <si>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</si>
  <si>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</si>
  <si>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</si>
  <si>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</si>
  <si>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</si>
  <si>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</si>
  <si>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</si>
  <si>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</si>
  <si>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</si>
  <si>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</si>
  <si>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</si>
  <si>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</si>
  <si>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</si>
  <si>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</si>
  <si>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</si>
  <si>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</si>
  <si>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</si>
  <si>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</si>
  <si>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</si>
  <si>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</si>
  <si>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</si>
  <si>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</si>
  <si>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</si>
  <si>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</si>
  <si>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</si>
  <si>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</si>
  <si>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</si>
  <si>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</si>
  <si>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</si>
  <si>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</si>
  <si>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</si>
  <si>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</si>
  <si>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</si>
  <si>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</si>
  <si>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</si>
  <si>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</si>
  <si>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</si>
  <si>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</si>
  <si>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</si>
  <si>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</si>
  <si>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</si>
  <si>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</si>
  <si>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</si>
  <si>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</si>
  <si>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</si>
  <si>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</si>
  <si>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</si>
  <si>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</si>
  <si>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</si>
  <si>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</si>
  <si>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</si>
  <si>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</si>
  <si>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</si>
  <si>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</si>
  <si>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</si>
  <si>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</si>
  <si>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</si>
  <si>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</si>
  <si>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</si>
  <si>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</si>
  <si>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</si>
  <si>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</si>
  <si>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</si>
  <si>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</si>
  <si>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</si>
  <si>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</si>
  <si>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</si>
  <si>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</si>
  <si>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</si>
  <si>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</si>
  <si>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</si>
  <si>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</si>
  <si>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</si>
  <si>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</si>
  <si>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</si>
  <si>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</si>
  <si>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</si>
  <si>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</si>
  <si>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</si>
  <si>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</si>
  <si>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</si>
  <si>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</si>
  <si>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</si>
  <si>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</si>
  <si>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</si>
  <si>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</si>
  <si>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</si>
  <si>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</si>
  <si>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</si>
  <si>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</si>
  <si>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</si>
  <si>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</si>
  <si>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</si>
  <si>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</si>
  <si>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</si>
  <si>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</si>
  <si>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</si>
  <si>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</si>
  <si>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</si>
  <si>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</si>
  <si>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</si>
  <si>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</si>
  <si>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</si>
  <si>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</si>
  <si>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</si>
  <si>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</si>
  <si>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</si>
  <si>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</si>
  <si>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</si>
  <si>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</si>
  <si>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</si>
  <si>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</si>
  <si>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</si>
  <si>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</si>
  <si>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</si>
  <si>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</si>
  <si>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</si>
  <si>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</si>
  <si>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</si>
  <si>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</si>
  <si>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</si>
  <si>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</si>
  <si>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</si>
  <si>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</si>
  <si>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</si>
  <si>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</si>
  <si>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</si>
  <si>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</si>
  <si>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</si>
  <si>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</si>
  <si>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</si>
  <si>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</si>
  <si>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</si>
  <si>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</si>
  <si>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</si>
  <si>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</si>
  <si>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</si>
  <si>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</si>
  <si>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</si>
  <si>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</si>
  <si>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</si>
  <si>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</si>
  <si>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</si>
  <si>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</si>
  <si>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</si>
  <si>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</si>
  <si>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</si>
  <si>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</si>
  <si>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</si>
  <si>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</si>
  <si>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</si>
  <si>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</si>
  <si>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</si>
  <si>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</si>
  <si>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</si>
  <si>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</si>
  <si>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</si>
  <si>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</si>
  <si>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</si>
  <si>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</si>
  <si>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</si>
  <si>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</si>
  <si>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</si>
  <si>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</si>
  <si>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</si>
  <si>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</si>
  <si>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</si>
  <si>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</si>
  <si>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</si>
  <si>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</si>
  <si>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</si>
  <si>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</si>
  <si>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</si>
  <si>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</si>
  <si>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</si>
  <si>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</si>
  <si>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</si>
  <si>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</si>
  <si>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</si>
  <si>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</si>
  <si>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</si>
  <si>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</si>
  <si>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</si>
  <si>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</si>
  <si>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</si>
  <si>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</si>
  <si>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</si>
  <si>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</si>
  <si>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</si>
  <si>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</si>
  <si>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</si>
  <si>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</si>
  <si>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</si>
  <si>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</si>
  <si>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</si>
  <si>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</si>
  <si>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</si>
  <si>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</si>
  <si>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</si>
  <si>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</si>
  <si>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</si>
  <si>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</si>
  <si>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</si>
  <si>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</si>
  <si>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</si>
  <si>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</si>
  <si>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</si>
  <si>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</si>
  <si>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</si>
  <si>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</si>
  <si>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</si>
  <si>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</si>
  <si>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</si>
  <si>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</si>
  <si>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</si>
  <si>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</si>
  <si>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</si>
  <si>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</si>
  <si>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</si>
  <si>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</si>
  <si>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</si>
  <si>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</si>
  <si>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</si>
  <si>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</si>
  <si>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</si>
  <si>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</si>
  <si>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</si>
  <si>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</si>
  <si>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</si>
  <si>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</si>
  <si>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</si>
  <si>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</si>
  <si>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</si>
  <si>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</si>
  <si>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</si>
  <si>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</si>
  <si>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</si>
  <si>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</si>
  <si>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</si>
  <si>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</si>
  <si>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</si>
  <si>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</si>
  <si>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</si>
  <si>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</si>
  <si>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</si>
  <si>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</si>
  <si>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</si>
  <si>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</si>
  <si>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</si>
  <si>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</si>
  <si>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</si>
  <si>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</si>
  <si>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</si>
  <si>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</si>
  <si>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</si>
  <si>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</si>
  <si>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</si>
  <si>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</si>
  <si>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</si>
  <si>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</si>
  <si>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</si>
  <si>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</si>
  <si>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</si>
  <si>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</si>
  <si>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</si>
  <si>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</si>
  <si>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</si>
  <si>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</si>
  <si>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</si>
  <si>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</si>
  <si>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</si>
  <si>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</si>
  <si>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</si>
  <si>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</si>
  <si>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</si>
  <si>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</si>
  <si>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</si>
  <si>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</si>
  <si>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</si>
  <si>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</si>
  <si>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</si>
  <si>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</si>
  <si>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</si>
  <si>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</si>
  <si>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</si>
  <si>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</si>
  <si>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</si>
  <si>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</si>
  <si>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</si>
  <si>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</si>
  <si>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</si>
  <si>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</si>
  <si>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</si>
  <si>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</si>
  <si>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</si>
  <si>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</si>
  <si>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</si>
  <si>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</si>
  <si>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</si>
  <si>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</si>
  <si>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</si>
  <si>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</si>
  <si>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</si>
  <si>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</si>
  <si>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</si>
  <si>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</si>
  <si>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</si>
  <si>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</si>
  <si>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</si>
  <si>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</si>
  <si>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</si>
  <si>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</si>
  <si>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</si>
  <si>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</si>
  <si>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</si>
  <si>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</si>
  <si>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</si>
  <si>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</si>
  <si>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</si>
  <si>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</si>
  <si>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</si>
  <si>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</si>
  <si>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</si>
  <si>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</si>
  <si>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</si>
  <si>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</si>
  <si>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</si>
  <si>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</si>
  <si>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</si>
  <si>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</si>
  <si>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</si>
  <si>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</si>
  <si>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</si>
  <si>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</si>
  <si>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</si>
  <si>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</si>
  <si>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</si>
  <si>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</si>
  <si>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</si>
  <si>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</si>
  <si>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</si>
  <si>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</si>
  <si>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</si>
  <si>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</si>
  <si>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</si>
  <si>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</si>
  <si>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</si>
  <si>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</si>
  <si>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</si>
  <si>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</si>
  <si>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</si>
  <si>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</si>
  <si>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</si>
  <si>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</si>
  <si>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</si>
  <si>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</si>
  <si>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</si>
  <si>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</si>
  <si>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</si>
  <si>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</si>
  <si>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</si>
  <si>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</si>
  <si>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</si>
  <si>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</si>
  <si>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</si>
  <si>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</si>
  <si>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</si>
  <si>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</si>
  <si>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</si>
  <si>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</si>
  <si>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</si>
  <si>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</si>
  <si>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</si>
  <si>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</si>
  <si>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</si>
  <si>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</si>
  <si>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</si>
  <si>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</si>
  <si>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</si>
  <si>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</si>
  <si>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</si>
  <si>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</si>
  <si>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</si>
  <si>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</si>
  <si>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</si>
  <si>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</si>
  <si>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</si>
  <si>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</si>
  <si>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</si>
  <si>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</si>
  <si>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</si>
  <si>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</si>
  <si>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</si>
  <si>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</si>
  <si>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</si>
  <si>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</si>
  <si>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</si>
  <si>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</si>
  <si>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</si>
  <si>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</si>
  <si>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</si>
  <si>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</si>
  <si>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</si>
  <si>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</si>
  <si>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</si>
  <si>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</si>
  <si>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</si>
  <si>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</si>
  <si>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</si>
  <si>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</si>
  <si>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</si>
  <si>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</si>
  <si>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</si>
  <si>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</si>
  <si>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</si>
  <si>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</si>
  <si>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</si>
  <si>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</si>
  <si>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</si>
  <si>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</si>
  <si>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</si>
  <si>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</si>
  <si>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</si>
  <si>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</si>
  <si>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</si>
  <si>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</si>
  <si>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</si>
  <si>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</si>
  <si>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</si>
  <si>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</si>
  <si>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</si>
  <si>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</si>
  <si>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</si>
  <si>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</si>
  <si>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</si>
  <si>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</si>
  <si>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</si>
  <si>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</si>
  <si>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</si>
  <si>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</si>
  <si>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</si>
  <si>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</si>
  <si>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</si>
  <si>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</si>
  <si>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</si>
  <si>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</si>
  <si>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</si>
  <si>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</si>
  <si>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</si>
  <si>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</si>
  <si>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</si>
  <si>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</si>
  <si>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</si>
  <si>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</si>
  <si>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</si>
  <si>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</si>
  <si>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</si>
  <si>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</si>
  <si>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</si>
  <si>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</si>
  <si>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</si>
  <si>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</si>
  <si>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</si>
  <si>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</si>
  <si>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</si>
  <si>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</si>
  <si>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</si>
  <si>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</si>
  <si>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</si>
  <si>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</si>
  <si>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</si>
  <si>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</si>
  <si>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</si>
  <si>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</si>
  <si>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</si>
  <si>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</si>
  <si>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</si>
  <si>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</si>
  <si>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</si>
  <si>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</si>
  <si>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</si>
  <si>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</si>
  <si>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</si>
  <si>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</si>
  <si>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</si>
  <si>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</si>
  <si>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</si>
  <si>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</si>
  <si>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</si>
  <si>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</si>
  <si>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</si>
  <si>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</si>
  <si>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</si>
  <si>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</si>
  <si>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</si>
  <si>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</si>
  <si>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</si>
  <si>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</si>
  <si>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</si>
  <si>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</si>
  <si>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</si>
  <si>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</si>
  <si>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</si>
  <si>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</si>
  <si>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</si>
  <si>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</si>
  <si>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</si>
  <si>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</si>
  <si>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</si>
  <si>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</si>
  <si>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</si>
  <si>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</si>
  <si>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</si>
  <si>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</si>
  <si>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</si>
  <si>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</si>
  <si>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</si>
  <si>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</si>
  <si>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</si>
  <si>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</si>
  <si>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</si>
  <si>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</si>
  <si>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</si>
  <si>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</si>
  <si>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</si>
  <si>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</si>
  <si>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</si>
  <si>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</si>
  <si>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</si>
  <si>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</si>
  <si>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</si>
  <si>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</si>
  <si>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</si>
  <si>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</si>
  <si>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</si>
  <si>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</si>
  <si>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</si>
  <si>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</si>
  <si>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</si>
  <si>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</si>
  <si>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</si>
  <si>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</si>
  <si>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</si>
  <si>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</si>
  <si>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</si>
  <si>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</si>
  <si>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</si>
  <si>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</si>
  <si>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</si>
  <si>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</si>
  <si>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</si>
  <si>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</si>
  <si>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</si>
  <si>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</si>
  <si>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</si>
  <si>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</si>
  <si>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</si>
  <si>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</si>
  <si>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</si>
  <si>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</si>
  <si>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</si>
  <si>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</si>
  <si>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</si>
  <si>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</si>
  <si>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</si>
  <si>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</si>
  <si>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</si>
  <si>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</si>
  <si>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</si>
  <si>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</si>
  <si>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</si>
  <si>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</si>
  <si>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</si>
  <si>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</si>
  <si>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</si>
  <si>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</si>
  <si>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</si>
  <si>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</si>
  <si>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</si>
  <si>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</si>
  <si>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</si>
  <si>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</si>
  <si>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</si>
  <si>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</si>
  <si>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</si>
  <si>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</si>
  <si>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</si>
  <si>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</si>
  <si>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</si>
  <si>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</si>
  <si>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</si>
  <si>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</si>
  <si>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</si>
  <si>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</si>
  <si>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</si>
  <si>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</si>
  <si>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</si>
  <si>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</si>
  <si>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</si>
  <si>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</si>
  <si>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</si>
  <si>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</si>
  <si>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</si>
  <si>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</si>
  <si>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</si>
  <si>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</si>
  <si>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</si>
  <si>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</si>
  <si>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</si>
  <si>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</si>
  <si>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</si>
  <si>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</si>
  <si>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</si>
  <si>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</si>
  <si>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</si>
  <si>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</si>
  <si>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</si>
  <si>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</si>
  <si>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</si>
  <si>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</si>
  <si>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</si>
  <si>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</si>
  <si>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</si>
  <si>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</si>
  <si>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</si>
  <si>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</si>
  <si>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</si>
  <si>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</si>
  <si>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</si>
  <si>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</si>
  <si>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</si>
  <si>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</si>
  <si>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</si>
  <si>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</si>
  <si>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</si>
  <si>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</si>
  <si>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</si>
  <si>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</si>
  <si>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</si>
  <si>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</si>
  <si>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</si>
  <si>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</si>
  <si>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</si>
  <si>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</si>
  <si>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</si>
  <si>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</si>
  <si>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</si>
  <si>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</si>
  <si>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</si>
  <si>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</si>
  <si>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</si>
  <si>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</si>
  <si>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</si>
  <si>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</si>
  <si>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</si>
  <si>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</si>
  <si>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</si>
  <si>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</si>
  <si>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</si>
  <si>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</si>
  <si>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</si>
  <si>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</si>
  <si>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</si>
  <si>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</si>
  <si>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</si>
  <si>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</si>
  <si>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</si>
  <si>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</si>
  <si>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</si>
  <si>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</si>
  <si>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</si>
  <si>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</si>
  <si>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</si>
  <si>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</si>
  <si>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</si>
  <si>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</si>
  <si>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</si>
  <si>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</si>
  <si>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</si>
  <si>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</si>
  <si>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</si>
  <si>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</si>
  <si>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</si>
  <si>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</si>
  <si>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</si>
  <si>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</si>
  <si>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</si>
  <si>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</si>
  <si>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</si>
  <si>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</si>
  <si>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</si>
  <si>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</si>
  <si>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</si>
  <si>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</si>
  <si>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</si>
  <si>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</si>
  <si>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</si>
  <si>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</si>
  <si>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</si>
  <si>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</si>
  <si>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</si>
  <si>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</si>
  <si>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</si>
  <si>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</si>
  <si>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</si>
  <si>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</si>
  <si>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</si>
  <si>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</si>
  <si>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</si>
  <si>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</si>
  <si>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</si>
  <si>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</si>
  <si>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</si>
  <si>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</si>
  <si>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</si>
  <si>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</si>
  <si>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</si>
  <si>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</si>
  <si>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</si>
  <si>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</si>
  <si>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</si>
  <si>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</si>
  <si>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</si>
  <si>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</si>
  <si>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</si>
  <si>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</si>
  <si>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</si>
  <si>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</si>
  <si>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</si>
  <si>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</si>
  <si>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</si>
  <si>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</si>
  <si>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</si>
  <si>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</si>
  <si>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</si>
  <si>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</si>
  <si>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</si>
  <si>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</si>
  <si>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</si>
  <si>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</si>
  <si>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</si>
  <si>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</si>
  <si>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</si>
  <si>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</si>
  <si>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</si>
  <si>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</si>
  <si>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</si>
  <si>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</si>
  <si>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</si>
  <si>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</si>
  <si>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</si>
  <si>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</si>
  <si>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</si>
  <si>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</si>
  <si>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</si>
  <si>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</si>
  <si>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</si>
  <si>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</si>
  <si>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</si>
  <si>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</si>
  <si>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</si>
  <si>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</si>
  <si>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</si>
  <si>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</si>
  <si>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</si>
  <si>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</si>
  <si>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</si>
  <si>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</si>
  <si>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</si>
  <si>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</si>
  <si>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</si>
  <si>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</si>
  <si>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</si>
  <si>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</si>
  <si>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</si>
  <si>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</si>
  <si>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</si>
  <si>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</si>
  <si>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</si>
  <si>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</si>
  <si>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</si>
  <si>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</si>
  <si>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</si>
  <si>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</si>
  <si>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</si>
  <si>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</si>
  <si>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</si>
  <si>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</si>
  <si>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</si>
  <si>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</si>
  <si>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</si>
  <si>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</si>
  <si>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</si>
  <si>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</si>
  <si>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</si>
  <si>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</si>
  <si>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</si>
  <si>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</si>
  <si>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</si>
  <si>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</si>
  <si>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</si>
  <si>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</si>
  <si>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</si>
  <si>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</si>
  <si>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</si>
  <si>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</si>
  <si>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</si>
  <si>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</si>
  <si>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</si>
  <si>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</si>
  <si>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</si>
  <si>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</si>
  <si>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</si>
  <si>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</si>
  <si>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</si>
  <si>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</si>
  <si>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</si>
  <si>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</si>
  <si>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</si>
  <si>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</si>
  <si>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</si>
  <si>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</si>
  <si>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</si>
  <si>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</si>
  <si>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</si>
  <si>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</si>
  <si>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</si>
  <si>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</si>
  <si>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</si>
  <si>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</si>
  <si>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</si>
  <si>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</si>
  <si>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</si>
  <si>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</si>
  <si>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</si>
  <si>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</si>
  <si>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</si>
  <si>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</si>
  <si>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</si>
  <si>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</si>
  <si>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</si>
  <si>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</si>
  <si>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</si>
  <si>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</si>
  <si>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</si>
  <si>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</si>
  <si>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</si>
  <si>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</si>
  <si>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</si>
  <si>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</si>
  <si>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</si>
  <si>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</si>
  <si>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</si>
  <si>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</si>
  <si>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</si>
  <si>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</si>
  <si>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</si>
  <si>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</si>
  <si>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</si>
  <si>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</si>
  <si>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</si>
  <si>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</si>
  <si>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</si>
  <si>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</si>
  <si>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</si>
  <si>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</si>
  <si>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</si>
  <si>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</si>
  <si>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</si>
  <si>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</si>
  <si>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</si>
  <si>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</si>
  <si>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</si>
  <si>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</si>
  <si>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</si>
  <si>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</si>
  <si>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</si>
  <si>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</si>
  <si>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</si>
  <si>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</si>
  <si>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</si>
  <si>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</si>
  <si>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</si>
  <si>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</si>
  <si>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</si>
  <si>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</si>
  <si>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</si>
  <si>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</si>
  <si>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</si>
  <si>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</si>
  <si>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</si>
  <si>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</si>
  <si>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</si>
  <si>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</si>
  <si>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</si>
  <si>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</si>
  <si>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</si>
  <si>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</si>
  <si>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</si>
  <si>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</si>
  <si>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</si>
  <si>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</si>
  <si>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</si>
  <si>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</si>
  <si>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</si>
  <si>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</si>
  <si>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</si>
  <si>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</si>
  <si>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</si>
  <si>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</si>
  <si>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</si>
  <si>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</si>
  <si>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</si>
  <si>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</si>
  <si>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</si>
  <si>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</si>
  <si>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</si>
  <si>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</si>
  <si>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</si>
  <si>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</si>
  <si>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</si>
  <si>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</si>
  <si>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</si>
  <si>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</si>
  <si>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</si>
  <si>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</si>
  <si>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</si>
  <si>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</si>
  <si>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</si>
  <si>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</si>
  <si>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</si>
  <si>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</si>
  <si>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</si>
  <si>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</si>
  <si>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</si>
  <si>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</si>
  <si>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</si>
  <si>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</si>
  <si>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</si>
  <si>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</si>
  <si>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</si>
  <si>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</si>
  <si>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</si>
  <si>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</si>
  <si>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</si>
  <si>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</si>
  <si>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</si>
  <si>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</si>
  <si>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</si>
  <si>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</si>
  <si>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</si>
  <si>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</si>
  <si>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</si>
  <si>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</si>
  <si>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</si>
  <si>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</si>
  <si>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</si>
  <si>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</si>
  <si>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</si>
  <si>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</si>
  <si>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</si>
  <si>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</si>
  <si>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</si>
  <si>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</si>
  <si>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</si>
  <si>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</si>
  <si>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</si>
  <si>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</si>
  <si>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</si>
  <si>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</si>
  <si>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</si>
  <si>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</si>
  <si>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</si>
  <si>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</si>
  <si>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</si>
  <si>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</si>
  <si>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</si>
  <si>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</si>
  <si>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</si>
  <si>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</si>
  <si>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</si>
  <si>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</si>
  <si>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</si>
  <si>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</si>
  <si>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</si>
  <si>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</si>
  <si>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</si>
  <si>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</si>
  <si>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</si>
  <si>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</si>
  <si>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</si>
  <si>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</si>
  <si>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</si>
  <si>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</si>
  <si>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</si>
  <si>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</si>
  <si>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</si>
  <si>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</si>
  <si>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</si>
  <si>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</si>
  <si>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</si>
  <si>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</si>
  <si>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</si>
  <si>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</si>
  <si>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</si>
  <si>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</si>
  <si>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</si>
  <si>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</si>
  <si>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</si>
  <si>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</si>
  <si>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</si>
  <si>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</si>
  <si>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</si>
  <si>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</si>
  <si>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</si>
  <si>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</si>
  <si>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</si>
  <si>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</si>
  <si>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</si>
  <si>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</si>
  <si>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</si>
  <si>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</si>
  <si>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</si>
  <si>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</si>
  <si>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</si>
  <si>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</si>
  <si>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</si>
  <si>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</si>
  <si>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</si>
  <si>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</si>
  <si>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</si>
  <si>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</si>
  <si>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</si>
  <si>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</si>
  <si>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</si>
  <si>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</si>
  <si>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</si>
  <si>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</si>
  <si>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</si>
  <si>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</si>
  <si>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</si>
  <si>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</si>
  <si>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</si>
  <si>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</si>
  <si>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</si>
  <si>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</si>
  <si>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</si>
  <si>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</si>
  <si>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</si>
  <si>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</si>
  <si>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</si>
  <si>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</si>
  <si>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</si>
  <si>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</si>
  <si>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</si>
  <si>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</si>
  <si>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</si>
  <si>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</si>
  <si>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</si>
  <si>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</si>
  <si>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</si>
  <si>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</si>
  <si>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</si>
  <si>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</si>
  <si>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</si>
  <si>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</si>
  <si>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</si>
  <si>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</si>
  <si>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</si>
  <si>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</si>
  <si>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</si>
  <si>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</si>
  <si>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</si>
  <si>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</si>
  <si>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</si>
  <si>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</si>
  <si>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</si>
  <si>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</si>
  <si>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</si>
  <si>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</si>
  <si>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</si>
  <si>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</si>
  <si>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</si>
  <si>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</si>
  <si>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</si>
  <si>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</si>
  <si>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</si>
  <si>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</si>
  <si>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</si>
  <si>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</si>
  <si>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</si>
  <si>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</si>
  <si>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</si>
  <si>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</si>
  <si>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</si>
  <si>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</si>
  <si>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</si>
  <si>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</si>
  <si>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</si>
  <si>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</si>
  <si>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</si>
  <si>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</si>
  <si>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</si>
  <si>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</si>
  <si>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</si>
  <si>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</si>
  <si>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</si>
  <si>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</si>
  <si>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</si>
  <si>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</si>
  <si>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</si>
  <si>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</si>
  <si>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</si>
  <si>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</si>
  <si>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</si>
  <si>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</si>
  <si>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</si>
  <si>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</si>
  <si>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</si>
  <si>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</si>
  <si>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</si>
  <si>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</si>
  <si>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</si>
  <si>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</si>
  <si>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</si>
  <si>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</si>
  <si>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</si>
  <si>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</si>
  <si>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</si>
  <si>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</si>
  <si>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</si>
  <si>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</si>
  <si>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</si>
  <si>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</si>
  <si>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</si>
  <si>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</si>
  <si>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</si>
  <si>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</si>
  <si>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</si>
  <si>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</si>
  <si>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</si>
  <si>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</si>
  <si>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</si>
  <si>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</si>
  <si>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</si>
  <si>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</si>
  <si>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</si>
  <si>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</si>
  <si>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</si>
  <si>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</si>
  <si>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</si>
  <si>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</si>
  <si>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</si>
  <si>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</si>
  <si>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</si>
  <si>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</si>
  <si>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</si>
  <si>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</si>
  <si>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</si>
  <si>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</si>
  <si>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</si>
  <si>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</si>
  <si>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</si>
  <si>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</si>
  <si>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</si>
  <si>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</si>
  <si>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</si>
  <si>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</si>
  <si>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</si>
  <si>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</si>
  <si>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</si>
  <si>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</si>
  <si>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</si>
  <si>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</si>
  <si>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</si>
  <si>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</si>
  <si>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</si>
  <si>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</si>
  <si>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</si>
  <si>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</si>
  <si>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</si>
  <si>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</si>
  <si>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</si>
  <si>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</si>
  <si>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</si>
  <si>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</si>
  <si>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</si>
  <si>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</si>
  <si>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</si>
  <si>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</si>
  <si>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</si>
  <si>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</si>
  <si>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</si>
  <si>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</si>
  <si>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</si>
  <si>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</si>
  <si>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</si>
  <si>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</si>
  <si>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</si>
  <si>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</si>
  <si>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</si>
  <si>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</si>
  <si>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</si>
  <si>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</si>
  <si>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</si>
  <si>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</si>
  <si>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</si>
  <si>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</si>
  <si>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</si>
  <si>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</si>
  <si>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</si>
  <si>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</si>
  <si>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</si>
  <si>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</si>
  <si>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</si>
  <si>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</si>
  <si>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</si>
  <si>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</si>
  <si>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</si>
  <si>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</si>
  <si>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</si>
  <si>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</si>
  <si>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</si>
  <si>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</si>
  <si>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</si>
  <si>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</si>
  <si>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</si>
  <si>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</si>
  <si>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</si>
  <si>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</si>
  <si>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</si>
  <si>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</si>
  <si>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</si>
  <si>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</si>
  <si>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</si>
  <si>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</si>
  <si>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</si>
  <si>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</si>
  <si>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</si>
  <si>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</si>
  <si>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</si>
  <si>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</si>
  <si>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</si>
  <si>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</si>
  <si>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</si>
  <si>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</si>
  <si>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</si>
  <si>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</si>
  <si>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</si>
  <si>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</si>
  <si>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</si>
  <si>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</si>
  <si>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</si>
  <si>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</si>
  <si>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</si>
  <si>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</si>
  <si>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</si>
  <si>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</si>
  <si>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</si>
  <si>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</si>
  <si>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</si>
  <si>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</si>
  <si>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</si>
  <si>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</si>
  <si>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</si>
  <si>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</si>
  <si>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</si>
  <si>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</si>
  <si>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</si>
  <si>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</si>
  <si>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</si>
  <si>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</si>
  <si>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</si>
  <si>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</si>
  <si>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</si>
  <si>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</si>
  <si>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</si>
  <si>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</si>
  <si>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</si>
  <si>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</si>
  <si>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</si>
  <si>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</si>
  <si>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</si>
  <si>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</si>
  <si>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</si>
  <si>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</si>
  <si>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</si>
  <si>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</si>
  <si>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</si>
  <si>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</si>
  <si>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</si>
  <si>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</si>
  <si>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</si>
  <si>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</si>
  <si>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</si>
  <si>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</si>
  <si>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</si>
  <si>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</si>
  <si>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</si>
  <si>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</si>
  <si>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</si>
  <si>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</si>
  <si>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</si>
  <si>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</si>
  <si>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</si>
  <si>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</si>
  <si>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</si>
  <si>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</si>
  <si>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</si>
  <si>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</si>
  <si>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</si>
  <si>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</si>
  <si>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</si>
  <si>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</si>
  <si>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</si>
  <si>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</si>
  <si>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</si>
  <si>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</si>
  <si>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</si>
  <si>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</si>
  <si>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</si>
  <si>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</si>
  <si>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</si>
  <si>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</si>
  <si>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</si>
  <si>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</si>
  <si>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</si>
  <si>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</si>
  <si>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</si>
  <si>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</si>
  <si>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</si>
  <si>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</si>
  <si>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</si>
  <si>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</si>
  <si>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</si>
  <si>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</si>
  <si>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</si>
  <si>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</si>
  <si>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</si>
  <si>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</si>
  <si>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</si>
  <si>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</si>
  <si>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</si>
  <si>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</si>
  <si>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</si>
  <si>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</si>
  <si>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</si>
  <si>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</si>
  <si>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</si>
  <si>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</si>
  <si>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</si>
  <si>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</si>
  <si>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</si>
  <si>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</si>
  <si>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</si>
  <si>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</si>
  <si>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</si>
  <si>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</si>
  <si>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</si>
  <si>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</si>
  <si>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</si>
  <si>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</si>
  <si>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</si>
  <si>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</si>
  <si>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</si>
  <si>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</si>
  <si>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</si>
  <si>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</si>
  <si>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</si>
  <si>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</si>
  <si>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</si>
  <si>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</si>
  <si>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</si>
  <si>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</si>
  <si>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</si>
  <si>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</si>
  <si>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</si>
  <si>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</si>
  <si>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</si>
  <si>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</si>
  <si>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</si>
  <si>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</si>
  <si>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</si>
  <si>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</si>
  <si>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</si>
  <si>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</si>
  <si>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</si>
  <si>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</si>
  <si>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</si>
  <si>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</si>
  <si>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</si>
  <si>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</si>
  <si>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</si>
  <si>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</si>
  <si>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</si>
  <si>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</si>
  <si>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</si>
  <si>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</si>
  <si>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</si>
  <si>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</si>
  <si>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</si>
  <si>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</si>
  <si>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</si>
  <si>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</si>
  <si>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</si>
  <si>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</si>
  <si>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</si>
  <si>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</si>
  <si>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</si>
  <si>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</si>
  <si>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</si>
  <si>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</si>
  <si>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</si>
  <si>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</si>
  <si>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</si>
  <si>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</si>
  <si>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</si>
  <si>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</si>
  <si>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</si>
  <si>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</si>
  <si>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</si>
  <si>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</si>
  <si>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</si>
  <si>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</si>
  <si>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</si>
  <si>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</si>
  <si>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</si>
  <si>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</si>
  <si>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</si>
  <si>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</si>
  <si>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</si>
  <si>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</si>
  <si>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</si>
  <si>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</si>
  <si>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</si>
  <si>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</si>
  <si>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</si>
  <si>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</si>
  <si>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</si>
  <si>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</si>
  <si>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</si>
  <si>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</si>
  <si>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</si>
  <si>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</si>
  <si>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</si>
  <si>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</si>
  <si>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</si>
  <si>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</si>
  <si>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</si>
  <si>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</si>
  <si>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</si>
  <si>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</si>
  <si>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</si>
  <si>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</si>
  <si>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</si>
  <si>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</si>
  <si>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</si>
  <si>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</si>
  <si>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</si>
  <si>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</si>
  <si>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</si>
  <si>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</si>
  <si>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</si>
  <si>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</si>
  <si>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</si>
  <si>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</si>
  <si>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</si>
  <si>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</si>
  <si>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</si>
  <si>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</si>
  <si>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</si>
  <si>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</si>
  <si>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</si>
  <si>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</si>
  <si>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</si>
  <si>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</si>
  <si>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</si>
  <si>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</si>
  <si>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</si>
  <si>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</si>
  <si>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</si>
  <si>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</si>
  <si>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</si>
  <si>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</si>
  <si>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</si>
  <si>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</si>
  <si>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</si>
  <si>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</si>
  <si>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</si>
  <si>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</si>
  <si>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</si>
  <si>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</si>
  <si>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</si>
  <si>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</si>
  <si>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</si>
  <si>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</si>
  <si>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</si>
  <si>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</si>
  <si>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</si>
  <si>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</si>
  <si>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</si>
  <si>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</si>
  <si>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</si>
  <si>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</si>
  <si>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</si>
  <si>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</si>
  <si>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</si>
  <si>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</si>
  <si>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</si>
  <si>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</si>
  <si>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</si>
  <si>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</si>
  <si>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</si>
  <si>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</si>
  <si>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</si>
  <si>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</si>
  <si>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</si>
  <si>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</si>
  <si>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</si>
  <si>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</si>
  <si>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</si>
  <si>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</si>
  <si>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</si>
  <si>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</si>
  <si>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</si>
  <si>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</si>
  <si>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</si>
  <si>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</si>
  <si>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</si>
  <si>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</si>
  <si>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</si>
  <si>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</si>
  <si>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</si>
  <si>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</si>
  <si>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</si>
  <si>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</si>
  <si>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</si>
  <si>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</si>
  <si>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</si>
  <si>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</si>
  <si>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</si>
  <si>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</si>
  <si>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</si>
  <si>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</si>
  <si>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</si>
  <si>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</si>
  <si>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</si>
  <si>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</si>
  <si>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</si>
  <si>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</si>
  <si>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</si>
  <si>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</si>
  <si>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</si>
  <si>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</si>
  <si>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</si>
  <si>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</si>
  <si>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</si>
  <si>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</si>
  <si>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</si>
  <si>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</si>
  <si>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</si>
  <si>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</si>
  <si>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</si>
  <si>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</si>
  <si>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</si>
  <si>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</si>
  <si>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</si>
  <si>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</si>
  <si>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</si>
  <si>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</si>
  <si>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</si>
  <si>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</si>
  <si>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</si>
  <si>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</si>
  <si>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</si>
  <si>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</si>
  <si>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</si>
  <si>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</si>
  <si>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</si>
  <si>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</si>
  <si>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</si>
  <si>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</si>
  <si>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</si>
  <si>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</si>
  <si>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</si>
  <si>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</si>
  <si>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</si>
  <si>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</si>
  <si>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</si>
  <si>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</si>
  <si>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</si>
  <si>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</si>
  <si>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</si>
  <si>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</si>
  <si>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</si>
  <si>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</si>
  <si>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</si>
  <si>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</si>
  <si>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</si>
  <si>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</si>
  <si>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</si>
  <si>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</si>
  <si>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</si>
  <si>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</si>
  <si>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</si>
  <si>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</si>
  <si>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</si>
  <si>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</si>
  <si>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</si>
  <si>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</si>
  <si>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</si>
  <si>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</si>
  <si>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</si>
  <si>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</si>
  <si>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</si>
  <si>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</si>
  <si>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</si>
  <si>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</si>
  <si>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</si>
  <si>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</si>
  <si>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</si>
  <si>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</si>
  <si>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</si>
  <si>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</si>
  <si>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</si>
  <si>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</si>
  <si>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</si>
  <si>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</si>
  <si>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</si>
  <si>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</si>
  <si>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</si>
  <si>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</si>
  <si>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</si>
  <si>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</si>
  <si>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</si>
  <si>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</si>
  <si>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</si>
  <si>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</si>
  <si>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</si>
  <si>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</si>
  <si>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</si>
  <si>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</si>
  <si>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</si>
  <si>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</si>
  <si>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</si>
  <si>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</si>
  <si>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</si>
  <si>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</si>
  <si>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</si>
  <si>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</si>
  <si>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</si>
  <si>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</si>
  <si>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</si>
  <si>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</si>
  <si>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</si>
  <si>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</si>
  <si>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</si>
  <si>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</si>
  <si>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</si>
  <si>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</si>
  <si>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</si>
  <si>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</si>
  <si>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</si>
  <si>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</si>
  <si>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</si>
  <si>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</si>
  <si>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</si>
  <si>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</si>
  <si>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</si>
  <si>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</si>
  <si>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</si>
  <si>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</si>
  <si>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</si>
  <si>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</si>
  <si>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</si>
  <si>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</si>
  <si>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</si>
  <si>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</si>
  <si>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</si>
  <si>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</si>
  <si>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</si>
  <si>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</si>
  <si>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</si>
  <si>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</si>
  <si>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</si>
  <si>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</si>
  <si>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</si>
  <si>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</si>
  <si>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</si>
  <si>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</si>
  <si>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</si>
  <si>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</si>
  <si>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</si>
  <si>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</si>
  <si>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</si>
  <si>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</si>
  <si>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</si>
  <si>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</si>
  <si>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</si>
  <si>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</si>
  <si>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</si>
  <si>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</si>
  <si>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</si>
  <si>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</si>
  <si>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</si>
  <si>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</si>
  <si>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</si>
  <si>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</si>
  <si>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</si>
  <si>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</si>
  <si>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</si>
  <si>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</si>
  <si>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</si>
  <si>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</si>
  <si>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</si>
  <si>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</si>
  <si>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</si>
  <si>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</si>
  <si>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</si>
  <si>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</si>
  <si>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</si>
  <si>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</si>
  <si>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</si>
  <si>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</si>
  <si>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</si>
  <si>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</si>
  <si>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</si>
  <si>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</si>
  <si>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</si>
  <si>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</si>
  <si>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</si>
  <si>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</si>
  <si>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</si>
  <si>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</si>
  <si>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</si>
  <si>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</si>
  <si>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</si>
  <si>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</si>
  <si>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</si>
  <si>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</si>
  <si>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</si>
  <si>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</si>
  <si>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</si>
  <si>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</si>
  <si>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</si>
  <si>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</si>
  <si>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</si>
  <si>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</si>
  <si>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</si>
  <si>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</si>
  <si>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</si>
  <si>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</si>
  <si>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</si>
  <si>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</si>
  <si>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</si>
  <si>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</si>
  <si>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</si>
  <si>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</si>
  <si>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</si>
  <si>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</si>
  <si>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</si>
  <si>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</si>
  <si>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</si>
  <si>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</si>
  <si>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</si>
  <si>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</si>
  <si>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</si>
  <si>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</si>
  <si>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</si>
  <si>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</si>
  <si>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</si>
  <si>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</si>
  <si>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</si>
  <si>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</si>
  <si>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</si>
  <si>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</si>
  <si>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</si>
  <si>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</si>
  <si>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</si>
  <si>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</si>
  <si>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</si>
  <si>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</si>
  <si>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</si>
  <si>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</si>
  <si>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</si>
  <si>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</si>
  <si>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</si>
  <si>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</si>
  <si>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</si>
  <si>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</si>
  <si>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</si>
  <si>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</si>
  <si>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</si>
  <si>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</si>
  <si>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</si>
  <si>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</si>
  <si>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</si>
  <si>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</si>
  <si>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</si>
  <si>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</si>
  <si>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</si>
  <si>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</si>
  <si>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</si>
  <si>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</si>
  <si>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</si>
  <si>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</si>
  <si>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</si>
  <si>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</si>
  <si>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</si>
  <si>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</si>
  <si>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</si>
  <si>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</si>
  <si>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</si>
  <si>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</si>
  <si>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</si>
  <si>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</si>
  <si>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</si>
  <si>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</si>
  <si>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</si>
  <si>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</si>
  <si>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</si>
  <si>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</si>
  <si>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</si>
  <si>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</si>
  <si>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</si>
  <si>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</si>
  <si>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</si>
  <si>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</si>
  <si>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</si>
  <si>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</si>
  <si>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</si>
  <si>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</si>
  <si>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</si>
  <si>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</si>
  <si>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</si>
  <si>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</si>
  <si>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</si>
  <si>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</si>
  <si>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</si>
  <si>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</si>
  <si>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</si>
  <si>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</si>
  <si>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</si>
  <si>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</si>
  <si>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</si>
  <si>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</si>
  <si>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</si>
  <si>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</si>
  <si>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</si>
  <si>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</si>
  <si>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</si>
  <si>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</si>
  <si>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</si>
  <si>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</si>
  <si>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</si>
  <si>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</si>
  <si>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</si>
  <si>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</si>
  <si>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</si>
  <si>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</si>
  <si>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</si>
  <si>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</si>
  <si>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</si>
  <si>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</si>
  <si>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</si>
  <si>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</si>
  <si>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</si>
  <si>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</si>
  <si>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</si>
  <si>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</si>
  <si>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</si>
  <si>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</si>
  <si>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</si>
  <si>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</si>
  <si>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</si>
  <si>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</si>
  <si>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</si>
  <si>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</si>
  <si>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</si>
  <si>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</si>
  <si>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</si>
  <si>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</si>
  <si>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</si>
  <si>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</si>
  <si>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</si>
  <si>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</si>
  <si>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</si>
  <si>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</si>
  <si>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</si>
  <si>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</si>
  <si>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</si>
  <si>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</si>
  <si>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</si>
  <si>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</si>
  <si>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</si>
  <si>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</si>
  <si>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</si>
  <si>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</si>
  <si>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</si>
  <si>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</si>
  <si>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</si>
  <si>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</si>
  <si>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</si>
  <si>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</si>
  <si>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</si>
  <si>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</si>
  <si>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</si>
  <si>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</si>
  <si>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</si>
  <si>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</si>
  <si>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</si>
  <si>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</si>
  <si>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</si>
  <si>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</si>
  <si>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</si>
  <si>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</si>
  <si>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</si>
  <si>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</si>
  <si>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</si>
  <si>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</si>
  <si>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</si>
  <si>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</si>
  <si>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</si>
  <si>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</si>
  <si>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</si>
  <si>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</si>
  <si>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</si>
  <si>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</si>
  <si>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</si>
  <si>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</si>
  <si>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</si>
  <si>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</si>
  <si>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</si>
  <si>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</si>
  <si>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</si>
  <si>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</si>
  <si>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</si>
  <si>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</si>
  <si>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</si>
  <si>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</si>
  <si>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</si>
  <si>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</si>
  <si>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</si>
  <si>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</si>
  <si>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</si>
  <si>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</si>
  <si>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</si>
  <si>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</si>
  <si>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</si>
  <si>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</si>
  <si>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</si>
  <si>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</si>
  <si>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</si>
  <si>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</si>
  <si>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</si>
  <si>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</si>
  <si>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</si>
  <si>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</si>
  <si>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</si>
  <si>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</si>
  <si>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</si>
  <si>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</si>
  <si>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</si>
  <si>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</si>
  <si>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</si>
  <si>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</si>
  <si>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</si>
  <si>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</si>
  <si>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</si>
  <si>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</si>
  <si>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</si>
  <si>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</si>
  <si>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</si>
  <si>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</si>
  <si>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</si>
  <si>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</si>
  <si>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</si>
  <si>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</si>
  <si>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</si>
  <si>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</si>
  <si>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</si>
  <si>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</si>
  <si>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</si>
  <si>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</si>
  <si>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</si>
  <si>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</si>
  <si>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</si>
  <si>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</si>
  <si>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</si>
  <si>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</si>
  <si>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</si>
  <si>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</si>
  <si>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</si>
  <si>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</si>
  <si>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</si>
  <si>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</si>
  <si>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</si>
  <si>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</si>
  <si>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</si>
  <si>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</si>
  <si>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</si>
  <si>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</si>
  <si>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</si>
  <si>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</si>
  <si>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</si>
  <si>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</si>
  <si>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</si>
  <si>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</si>
  <si>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</si>
  <si>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</si>
  <si>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</si>
  <si>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</si>
  <si>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</si>
  <si>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</si>
  <si>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</si>
  <si>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</si>
  <si>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</si>
  <si>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</si>
  <si>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</si>
  <si>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</si>
  <si>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</si>
  <si>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</si>
  <si>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</si>
  <si>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</si>
  <si>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</si>
  <si>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</si>
  <si>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</si>
  <si>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</si>
  <si>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</si>
  <si>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</si>
  <si>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</si>
  <si>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</si>
  <si>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</si>
  <si>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</si>
  <si>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</si>
  <si>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</si>
  <si>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</si>
  <si>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</si>
  <si>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</si>
  <si>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</si>
  <si>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</si>
  <si>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</si>
  <si>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</si>
  <si>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</si>
  <si>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</si>
  <si>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</si>
  <si>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</si>
  <si>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</si>
  <si>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</si>
  <si>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</si>
  <si>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</si>
  <si>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</si>
  <si>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</si>
  <si>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</si>
  <si>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</si>
  <si>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</si>
  <si>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</si>
  <si>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</si>
  <si>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</si>
  <si>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</si>
  <si>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</si>
  <si>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</si>
  <si>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</si>
  <si>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</si>
  <si>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</si>
  <si>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</si>
  <si>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</si>
  <si>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</si>
  <si>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</si>
  <si>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</si>
  <si>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</si>
  <si>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</si>
  <si>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</si>
  <si>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</si>
  <si>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</si>
  <si>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</si>
  <si>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</si>
  <si>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</si>
  <si>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</si>
  <si>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</si>
  <si>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</si>
  <si>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</si>
  <si>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</si>
  <si>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</si>
  <si>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</si>
  <si>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</si>
  <si>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</si>
  <si>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</si>
  <si>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</si>
  <si>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</si>
  <si>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</si>
  <si>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</si>
  <si>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</si>
  <si>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</si>
  <si>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</si>
  <si>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</si>
  <si>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</si>
  <si>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</si>
  <si>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</si>
  <si>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</si>
  <si>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</si>
  <si>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</si>
  <si>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</si>
  <si>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</si>
  <si>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</si>
  <si>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</si>
  <si>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</si>
  <si>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</si>
  <si>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</si>
  <si>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</si>
  <si>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</si>
  <si>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</si>
  <si>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</si>
  <si>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</si>
  <si>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</si>
  <si>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</si>
  <si>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</si>
  <si>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</si>
  <si>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</si>
  <si>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</si>
  <si>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</si>
  <si>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</si>
  <si>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</si>
  <si>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</si>
  <si>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</si>
  <si>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</si>
  <si>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</si>
  <si>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</si>
  <si>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</si>
  <si>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</si>
  <si>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</si>
  <si>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</si>
  <si>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</si>
  <si>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</si>
  <si>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</si>
  <si>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</si>
  <si>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</si>
  <si>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</si>
  <si>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</si>
  <si>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</si>
  <si>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</si>
  <si>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</si>
  <si>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</si>
  <si>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</si>
  <si>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</si>
  <si>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</si>
  <si>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</si>
  <si>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</si>
  <si>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</si>
  <si>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</si>
  <si>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</si>
  <si>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</si>
  <si>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</si>
  <si>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</si>
  <si>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</si>
  <si>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</si>
  <si>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</si>
  <si>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</si>
  <si>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</si>
  <si>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</si>
  <si>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</si>
  <si>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</si>
  <si>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</si>
  <si>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</si>
  <si>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</si>
  <si>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</si>
  <si>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</si>
  <si>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</si>
  <si>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</si>
  <si>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</si>
  <si>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</si>
  <si>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</si>
  <si>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</si>
  <si>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</si>
  <si>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</si>
  <si>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</si>
  <si>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</si>
  <si>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</si>
  <si>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</si>
  <si>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</si>
  <si>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</si>
  <si>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</si>
  <si>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</si>
  <si>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</si>
  <si>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</si>
  <si>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</si>
  <si>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</si>
  <si>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</si>
  <si>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</si>
  <si>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</si>
  <si>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</si>
  <si>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</si>
  <si>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</si>
  <si>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</si>
  <si>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</si>
  <si>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</si>
  <si>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</si>
  <si>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</si>
  <si>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</si>
  <si>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</si>
  <si>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</si>
  <si>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</si>
  <si>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</si>
  <si>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</si>
  <si>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</si>
  <si>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</si>
  <si>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</si>
  <si>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</si>
  <si>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</si>
  <si>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</si>
  <si>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</si>
  <si>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</si>
  <si>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</si>
  <si>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</si>
  <si>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</si>
  <si>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</si>
  <si>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</si>
  <si>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</si>
  <si>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</si>
  <si>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</si>
  <si>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</si>
  <si>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</si>
  <si>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</si>
  <si>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</si>
  <si>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</si>
  <si>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</si>
  <si>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</si>
  <si>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</si>
  <si>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</si>
  <si>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</si>
  <si>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</si>
  <si>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</si>
  <si>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</si>
  <si>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</si>
  <si>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</si>
  <si>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</si>
  <si>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</si>
  <si>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</si>
  <si>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</si>
  <si>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</si>
  <si>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</si>
  <si>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</si>
  <si>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</si>
  <si>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</si>
  <si>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</si>
  <si>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</si>
  <si>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</si>
  <si>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</si>
  <si>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</si>
  <si>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</si>
  <si>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</si>
  <si>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</si>
  <si>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</si>
  <si>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</si>
  <si>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</si>
  <si>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</si>
  <si>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</si>
  <si>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</si>
  <si>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</si>
  <si>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</si>
  <si>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</si>
  <si>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</si>
  <si>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</si>
  <si>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</si>
  <si>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</si>
  <si>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</si>
  <si>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</si>
  <si>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</si>
  <si>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</si>
  <si>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</si>
  <si>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</si>
  <si>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</si>
  <si>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</si>
  <si>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</si>
  <si>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</si>
  <si>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</si>
  <si>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</si>
  <si>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</si>
  <si>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</si>
  <si>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</si>
  <si>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</si>
  <si>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</si>
  <si>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</si>
  <si>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</si>
  <si>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</si>
  <si>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</si>
  <si>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</si>
  <si>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</si>
  <si>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</si>
  <si>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</si>
  <si>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</si>
  <si>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</si>
  <si>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</si>
  <si>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</si>
  <si>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</si>
  <si>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</si>
  <si>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</si>
  <si>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</si>
  <si>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</si>
  <si>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</si>
  <si>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</si>
  <si>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</si>
  <si>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</si>
  <si>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</si>
  <si>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</si>
  <si>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</si>
  <si>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</si>
  <si>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</si>
  <si>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</si>
  <si>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</si>
  <si>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</si>
  <si>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</si>
  <si>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</si>
  <si>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</si>
  <si>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</si>
  <si>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</si>
  <si>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</si>
  <si>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</si>
  <si>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</si>
  <si>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</si>
  <si>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</si>
  <si>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</si>
  <si>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</si>
  <si>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</si>
  <si>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</si>
  <si>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</si>
  <si>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</si>
  <si>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</si>
  <si>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</si>
  <si>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</si>
  <si>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</si>
  <si>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</si>
  <si>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</si>
  <si>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</si>
  <si>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</si>
  <si>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</si>
  <si>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</si>
  <si>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</si>
  <si>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</si>
  <si>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</si>
  <si>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</si>
  <si>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</si>
  <si>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</si>
  <si>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</si>
  <si>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</si>
  <si>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</si>
  <si>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</si>
  <si>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</si>
  <si>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</si>
  <si>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</si>
  <si>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</si>
  <si>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</si>
  <si>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</si>
  <si>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</si>
  <si>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</si>
  <si>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</si>
  <si>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</si>
  <si>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</si>
  <si>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</si>
  <si>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</si>
  <si>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</si>
  <si>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</si>
  <si>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</si>
  <si>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</si>
  <si>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</si>
  <si>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</si>
  <si>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</si>
  <si>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</si>
  <si>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</si>
  <si>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</si>
  <si>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</si>
  <si>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</si>
  <si>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</si>
  <si>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</si>
  <si>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</si>
  <si>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</si>
  <si>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</si>
  <si>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</si>
  <si>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</si>
  <si>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</si>
  <si>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</si>
  <si>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</si>
  <si>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</si>
  <si>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</si>
  <si>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</si>
  <si>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</si>
  <si>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</si>
  <si>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</si>
  <si>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</si>
  <si>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</si>
  <si>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</si>
  <si>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</si>
  <si>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</si>
  <si>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</si>
  <si>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</si>
  <si>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</si>
  <si>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</si>
  <si>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</si>
  <si>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</si>
  <si>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</si>
  <si>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</si>
  <si>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</si>
  <si>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</si>
  <si>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</si>
  <si>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</si>
  <si>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</si>
  <si>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</si>
  <si>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</si>
  <si>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</si>
  <si>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</si>
  <si>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</si>
  <si>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</si>
  <si>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</si>
  <si>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</si>
  <si>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</si>
  <si>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</si>
  <si>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</si>
  <si>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</si>
  <si>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</si>
  <si>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</si>
  <si>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</si>
  <si>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</si>
  <si>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</si>
  <si>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</si>
  <si>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</si>
  <si>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</si>
  <si>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</si>
  <si>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</si>
  <si>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</si>
  <si>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</si>
  <si>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</si>
  <si>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</si>
  <si>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</si>
  <si>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</si>
  <si>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</si>
  <si>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</si>
  <si>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</si>
  <si>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</si>
  <si>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</si>
  <si>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</si>
  <si>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</si>
  <si>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</si>
  <si>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</si>
  <si>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</si>
  <si>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</si>
  <si>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</si>
  <si>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</si>
  <si>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</si>
  <si>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</si>
  <si>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</si>
  <si>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</si>
  <si>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</si>
  <si>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</si>
  <si>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</si>
  <si>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</si>
  <si>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</si>
  <si>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</si>
  <si>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</si>
  <si>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</si>
  <si>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</si>
  <si>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</si>
  <si>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</si>
  <si>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</si>
  <si>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</si>
  <si>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</si>
  <si>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</si>
  <si>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</si>
  <si>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</si>
  <si>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</si>
  <si>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</si>
  <si>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</si>
  <si>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</si>
  <si>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</si>
  <si>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</si>
  <si>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</si>
  <si>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</si>
  <si>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</si>
  <si>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</si>
  <si>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</si>
  <si>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</si>
  <si>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</si>
  <si>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</si>
  <si>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</si>
  <si>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</si>
  <si>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</si>
  <si>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</si>
  <si>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</si>
  <si>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</si>
  <si>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</si>
  <si>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</si>
  <si>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</si>
  <si>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</si>
  <si>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</si>
  <si>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</si>
  <si>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</si>
  <si>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</si>
  <si>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</si>
  <si>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</si>
  <si>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</si>
  <si>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</si>
  <si>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</si>
  <si>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</si>
  <si>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</si>
  <si>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</si>
  <si>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</si>
  <si>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</si>
  <si>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</si>
  <si>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</si>
  <si>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</si>
  <si>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</si>
  <si>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</si>
  <si>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</si>
  <si>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</si>
  <si>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</si>
  <si>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</si>
  <si>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</si>
  <si>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</si>
  <si>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</si>
  <si>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</si>
  <si>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</si>
  <si>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</si>
  <si>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</si>
  <si>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</si>
  <si>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</si>
  <si>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</si>
  <si>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</si>
  <si>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</si>
  <si>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</si>
  <si>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</si>
  <si>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</si>
  <si>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</si>
  <si>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</si>
  <si>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</si>
  <si>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</si>
  <si>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</si>
  <si>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</si>
  <si>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</si>
  <si>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</si>
  <si>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</si>
  <si>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</si>
  <si>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</si>
  <si>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</si>
  <si>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</si>
  <si>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</si>
  <si>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</si>
  <si>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</si>
  <si>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</si>
  <si>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</si>
  <si>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</si>
  <si>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</si>
  <si>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</si>
  <si>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</si>
  <si>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</si>
  <si>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</si>
  <si>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</si>
  <si>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</si>
  <si>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</si>
  <si>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</si>
  <si>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</si>
  <si>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</si>
  <si>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</si>
  <si>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</si>
  <si>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</si>
  <si>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</si>
  <si>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</si>
  <si>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</si>
  <si>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</si>
  <si>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</si>
  <si>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</si>
  <si>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</si>
  <si>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</si>
  <si>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</si>
  <si>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</si>
  <si>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</si>
  <si>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</si>
  <si>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</si>
  <si>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</si>
  <si>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</si>
  <si>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</si>
  <si>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</si>
  <si>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</si>
  <si>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</si>
  <si>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</si>
  <si>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</si>
  <si>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</si>
  <si>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</si>
  <si>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</si>
  <si>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</si>
  <si>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</si>
  <si>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</si>
  <si>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</si>
  <si>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</si>
  <si>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</si>
  <si>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</si>
  <si>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</si>
  <si>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</si>
  <si>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</si>
  <si>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</si>
  <si>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</si>
  <si>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</si>
  <si>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</si>
  <si>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</si>
  <si>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</si>
  <si>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</si>
  <si>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</si>
  <si>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</si>
  <si>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</si>
  <si>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</si>
  <si>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</si>
  <si>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</si>
  <si>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</si>
  <si>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</si>
  <si>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</si>
  <si>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</si>
  <si>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</si>
  <si>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</si>
  <si>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</si>
  <si>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</si>
  <si>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</si>
  <si>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</si>
  <si>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</si>
  <si>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</si>
  <si>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</si>
  <si>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</si>
  <si>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</si>
  <si>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</si>
  <si>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</si>
  <si>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</si>
  <si>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</si>
  <si>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</si>
  <si>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</si>
  <si>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</si>
  <si>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</si>
  <si>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</si>
  <si>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</si>
  <si>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</si>
  <si>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</si>
  <si>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</si>
  <si>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</si>
  <si>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</si>
  <si>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</si>
  <si>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</si>
  <si>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</si>
  <si>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</si>
  <si>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</si>
  <si>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</si>
  <si>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</si>
  <si>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</si>
  <si>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</si>
  <si>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</si>
  <si>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</si>
  <si>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</si>
  <si>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</si>
  <si>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</si>
  <si>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</si>
  <si>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</si>
  <si>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</si>
  <si>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</si>
  <si>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</si>
  <si>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</si>
  <si>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</si>
  <si>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</si>
  <si>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</si>
  <si>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</si>
  <si>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</si>
  <si>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</si>
  <si>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</si>
  <si>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</si>
  <si>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</si>
  <si>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</si>
  <si>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</si>
  <si>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</si>
  <si>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</si>
  <si>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</si>
  <si>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</si>
  <si>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</si>
  <si>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</si>
  <si>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</si>
  <si>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</si>
  <si>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</si>
  <si>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</si>
  <si>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</si>
  <si>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</si>
  <si>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</si>
  <si>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</si>
  <si>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</si>
  <si>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</si>
  <si>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</si>
  <si>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</si>
  <si>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</si>
  <si>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</si>
  <si>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</si>
  <si>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</si>
  <si>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</si>
  <si>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</si>
  <si>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</si>
  <si>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</si>
  <si>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</si>
  <si>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</si>
  <si>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</si>
  <si>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</si>
  <si>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</si>
  <si>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</si>
  <si>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</si>
  <si>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</si>
  <si>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</si>
  <si>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</si>
  <si>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</si>
  <si>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</si>
  <si>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</si>
  <si>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</si>
  <si>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</si>
  <si>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</si>
  <si>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</si>
  <si>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</si>
  <si>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</si>
  <si>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</si>
  <si>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</si>
  <si>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</si>
  <si>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</si>
  <si>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</si>
  <si>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</si>
  <si>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</si>
  <si>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</si>
  <si>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</si>
  <si>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</si>
  <si>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</si>
  <si>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</si>
  <si>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</si>
  <si>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</si>
  <si>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</si>
  <si>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</si>
  <si>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</si>
  <si>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</si>
  <si>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</si>
  <si>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</si>
  <si>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</si>
  <si>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</si>
  <si>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</si>
  <si>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</si>
  <si>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</si>
  <si>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</si>
  <si>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</si>
  <si>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</si>
  <si>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</si>
  <si>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</si>
  <si>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</si>
  <si>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</si>
  <si>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</si>
  <si>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</si>
  <si>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</si>
  <si>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</si>
  <si>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</si>
  <si>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</si>
  <si>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</si>
  <si>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</si>
  <si>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</si>
  <si>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</si>
  <si>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</si>
  <si>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</si>
  <si>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</si>
  <si>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</si>
  <si>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</si>
  <si>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</si>
  <si>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</si>
  <si>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</si>
  <si>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</si>
  <si>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</si>
  <si>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</si>
  <si>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</si>
  <si>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</si>
  <si>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</si>
  <si>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</si>
  <si>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</si>
  <si>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</si>
  <si>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</si>
  <si>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</si>
  <si>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</si>
  <si>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</si>
  <si>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</si>
  <si>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</si>
  <si>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</si>
  <si>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</si>
  <si>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</si>
  <si>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</si>
  <si>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</si>
  <si>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</si>
  <si>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</si>
  <si>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</si>
  <si>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</si>
  <si>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</si>
  <si>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</si>
  <si>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</si>
  <si>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</si>
  <si>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</si>
  <si>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</si>
  <si>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</si>
  <si>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</si>
  <si>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</si>
  <si>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</si>
  <si>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</si>
  <si>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</si>
  <si>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</si>
  <si>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</si>
  <si>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</si>
  <si>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</si>
  <si>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</si>
  <si>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</si>
  <si>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</si>
  <si>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</si>
  <si>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</si>
  <si>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</si>
  <si>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</si>
  <si>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</si>
  <si>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</si>
  <si>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</si>
  <si>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</si>
  <si>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</si>
  <si>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</si>
  <si>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</si>
  <si>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</si>
  <si>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</si>
  <si>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</si>
  <si>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</si>
  <si>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</si>
  <si>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</si>
  <si>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</si>
  <si>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</si>
  <si>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</si>
  <si>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</si>
  <si>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</si>
  <si>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</si>
  <si>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</si>
  <si>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</si>
  <si>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</si>
  <si>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</si>
  <si>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</si>
  <si>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</si>
  <si>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</si>
  <si>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</si>
  <si>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</si>
  <si>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</si>
  <si>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</si>
  <si>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</si>
  <si>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</si>
  <si>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</si>
  <si>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</si>
  <si>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</si>
  <si>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</si>
  <si>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</si>
  <si>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</si>
  <si>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</si>
  <si>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</si>
  <si>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</si>
  <si>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</si>
  <si>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</si>
  <si>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</si>
  <si>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</si>
  <si>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</si>
  <si>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</si>
  <si>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</si>
  <si>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</si>
  <si>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</si>
  <si>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</si>
  <si>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</si>
  <si>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</si>
  <si>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</si>
  <si>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</si>
  <si>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</si>
  <si>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</si>
  <si>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</si>
  <si>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</si>
  <si>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</si>
  <si>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</si>
  <si>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</si>
  <si>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</si>
  <si>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</si>
  <si>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</si>
  <si>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</si>
  <si>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</si>
  <si>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</si>
  <si>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</si>
  <si>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</si>
  <si>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</si>
  <si>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</si>
  <si>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</si>
  <si>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</si>
  <si>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</si>
  <si>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</si>
  <si>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</si>
  <si>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</si>
  <si>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</si>
  <si>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</si>
  <si>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</si>
  <si>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</si>
  <si>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</si>
  <si>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</si>
  <si>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</si>
  <si>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</si>
  <si>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</si>
  <si>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</si>
  <si>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</si>
  <si>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</si>
  <si>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</si>
  <si>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</si>
  <si>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</si>
  <si>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</si>
  <si>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</si>
  <si>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</si>
  <si>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</si>
  <si>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</si>
  <si>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</si>
  <si>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</si>
  <si>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</si>
  <si>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</si>
  <si>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</si>
  <si>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</si>
  <si>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</si>
  <si>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</si>
  <si>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</si>
  <si>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</si>
  <si>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</si>
  <si>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</si>
  <si>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</si>
  <si>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</si>
  <si>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</si>
  <si>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</si>
  <si>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</si>
  <si>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</si>
  <si>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</si>
  <si>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</si>
  <si>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</si>
  <si>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</si>
  <si>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</si>
  <si>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</si>
  <si>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</si>
  <si>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</si>
  <si>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</si>
  <si>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</si>
  <si>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</si>
  <si>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</si>
  <si>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</si>
  <si>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</si>
  <si>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</si>
  <si>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</si>
  <si>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</si>
  <si>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</si>
  <si>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</si>
  <si>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</si>
  <si>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</si>
  <si>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</si>
  <si>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</si>
  <si>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</si>
  <si>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</si>
  <si>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</si>
  <si>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</si>
  <si>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</si>
  <si>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</si>
  <si>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</si>
  <si>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</si>
  <si>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</si>
  <si>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</si>
  <si>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</si>
  <si>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</si>
  <si>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</si>
  <si>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</si>
  <si>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</si>
  <si>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</si>
  <si>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</si>
  <si>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</si>
  <si>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</si>
  <si>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</si>
  <si>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</si>
  <si>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</si>
  <si>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</si>
  <si>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</si>
  <si>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</si>
  <si>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</si>
  <si>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</si>
  <si>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</si>
  <si>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</si>
  <si>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</si>
  <si>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</si>
  <si>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</si>
  <si>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</si>
  <si>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</si>
  <si>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</si>
  <si>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</si>
  <si>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</si>
  <si>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</si>
  <si>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</si>
  <si>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</si>
  <si>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</si>
  <si>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</si>
  <si>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</si>
  <si>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</si>
  <si>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</si>
  <si>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</si>
  <si>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</si>
  <si>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</si>
  <si>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</si>
  <si>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</si>
  <si>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</si>
  <si>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</si>
  <si>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</si>
  <si>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</si>
  <si>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</si>
  <si>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</si>
  <si>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</si>
  <si>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</si>
  <si>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</si>
  <si>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</si>
  <si>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</si>
  <si>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</si>
  <si>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</si>
  <si>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</si>
  <si>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</si>
  <si>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</si>
  <si>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</si>
  <si>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</si>
  <si>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</si>
  <si>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</si>
  <si>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</si>
  <si>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</si>
  <si>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</si>
  <si>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</si>
  <si>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</si>
  <si>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</si>
  <si>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</si>
  <si>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</si>
  <si>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</si>
  <si>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</si>
  <si>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</si>
  <si>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</si>
  <si>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</si>
  <si>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</si>
  <si>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</si>
  <si>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</si>
  <si>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</si>
  <si>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</si>
  <si>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</si>
  <si>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</si>
  <si>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</si>
  <si>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</si>
  <si>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</si>
  <si>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</si>
  <si>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</si>
  <si>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</si>
  <si>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</si>
  <si>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</si>
  <si>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</si>
  <si>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</si>
  <si>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</si>
  <si>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</si>
  <si>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</si>
  <si>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</si>
  <si>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</si>
  <si>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</si>
  <si>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</si>
  <si>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</si>
  <si>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</si>
  <si>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</si>
  <si>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</si>
  <si>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</si>
  <si>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</si>
  <si>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</si>
  <si>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</si>
  <si>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</si>
  <si>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</si>
  <si>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</si>
  <si>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</si>
  <si>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</si>
  <si>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</si>
  <si>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</si>
  <si>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</si>
  <si>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</si>
  <si>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</si>
  <si>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</si>
  <si>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</si>
  <si>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</si>
  <si>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</si>
  <si>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</si>
  <si>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</si>
  <si>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</si>
  <si>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</si>
  <si>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</si>
  <si>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</si>
  <si>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</si>
  <si>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</si>
  <si>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</si>
  <si>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</si>
  <si>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</si>
  <si>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</si>
  <si>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</si>
  <si>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</si>
  <si>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</si>
  <si>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</si>
  <si>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</si>
  <si>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</si>
  <si>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</si>
  <si>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</si>
  <si>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</si>
  <si>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</si>
  <si>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</si>
  <si>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</si>
  <si>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</si>
  <si>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</si>
  <si>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</si>
  <si>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</si>
  <si>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</si>
  <si>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</si>
  <si>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</si>
  <si>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</si>
  <si>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</si>
  <si>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</si>
  <si>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</si>
  <si>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</si>
  <si>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</si>
  <si>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</si>
  <si>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</si>
  <si>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</si>
  <si>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</si>
  <si>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</si>
  <si>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</si>
  <si>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</si>
  <si>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</si>
  <si>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</si>
  <si>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</si>
  <si>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</si>
  <si>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</si>
  <si>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</si>
  <si>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</si>
  <si>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</si>
  <si>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</si>
  <si>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</si>
  <si>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</si>
  <si>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</si>
  <si>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</si>
  <si>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</si>
  <si>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</si>
  <si>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</si>
  <si>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</si>
  <si>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</si>
  <si>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</si>
  <si>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</si>
  <si>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</si>
  <si>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</si>
  <si>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</si>
  <si>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</si>
  <si>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</si>
  <si>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</si>
  <si>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</si>
  <si>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</si>
  <si>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</si>
  <si>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</si>
  <si>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</si>
  <si>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</si>
  <si>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</si>
  <si>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</si>
  <si>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</si>
  <si>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</si>
  <si>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</si>
  <si>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</si>
  <si>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</si>
  <si>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</si>
  <si>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</si>
  <si>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</si>
  <si>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</si>
  <si>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</si>
  <si>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</si>
  <si>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</si>
  <si>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</si>
  <si>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</si>
  <si>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</si>
  <si>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</si>
  <si>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</si>
  <si>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</si>
  <si>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</si>
  <si>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</si>
  <si>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</si>
  <si>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</si>
  <si>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</si>
  <si>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</si>
  <si>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</si>
  <si>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</si>
  <si>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</si>
  <si>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</si>
  <si>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</si>
  <si>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</si>
  <si>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</si>
  <si>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</si>
  <si>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</si>
  <si>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</si>
  <si>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</si>
  <si>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</si>
  <si>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</si>
  <si>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</si>
  <si>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</si>
  <si>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</si>
  <si>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</si>
  <si>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</si>
  <si>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</si>
  <si>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</si>
  <si>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</si>
  <si>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</si>
  <si>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</si>
  <si>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</si>
  <si>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</si>
  <si>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</si>
  <si>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</si>
  <si>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</si>
  <si>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</si>
  <si>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</si>
  <si>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</si>
  <si>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</si>
  <si>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</si>
  <si>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</si>
  <si>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</si>
  <si>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</si>
  <si>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</si>
  <si>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</si>
  <si>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</si>
  <si>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</si>
  <si>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</si>
  <si>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</si>
  <si>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</si>
  <si>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</si>
  <si>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</si>
  <si>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</si>
  <si>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</si>
  <si>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</si>
  <si>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</si>
  <si>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</si>
  <si>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</si>
  <si>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</si>
  <si>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</si>
  <si>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</si>
  <si>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</si>
  <si>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</si>
  <si>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</si>
  <si>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</si>
  <si>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</si>
  <si>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</si>
  <si>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</si>
  <si>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</si>
  <si>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</si>
  <si>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</si>
  <si>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</si>
  <si>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</si>
  <si>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</si>
  <si>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</si>
  <si>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</si>
  <si>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</si>
  <si>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</si>
  <si>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</si>
  <si>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</si>
  <si>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</si>
  <si>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</si>
  <si>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</si>
  <si>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</si>
  <si>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</si>
  <si>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</si>
  <si>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</si>
  <si>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</si>
  <si>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</si>
  <si>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</si>
  <si>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</si>
  <si>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</si>
  <si>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</si>
  <si>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</si>
  <si>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</si>
  <si>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</si>
  <si>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</si>
  <si>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</si>
  <si>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</si>
  <si>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</si>
  <si>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</si>
  <si>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</si>
  <si>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</si>
  <si>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</si>
  <si>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</si>
  <si>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</si>
  <si>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</si>
  <si>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</si>
  <si>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</si>
  <si>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</si>
  <si>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</si>
  <si>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</si>
  <si>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</si>
  <si>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</si>
  <si>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</si>
  <si>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</si>
  <si>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</si>
  <si>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</si>
  <si>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</si>
  <si>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</si>
  <si>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</si>
  <si>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</si>
  <si>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</si>
  <si>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</si>
  <si>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</si>
  <si>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</si>
  <si>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</si>
  <si>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</si>
  <si>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</si>
  <si>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</si>
  <si>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</si>
  <si>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</si>
  <si>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</si>
  <si>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</si>
  <si>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</si>
  <si>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</si>
  <si>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</si>
  <si>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</si>
  <si>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</si>
  <si>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</si>
  <si>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</si>
  <si>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</si>
  <si>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</si>
  <si>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</si>
  <si>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</si>
  <si>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</si>
  <si>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</si>
  <si>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</si>
  <si>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</si>
  <si>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</si>
  <si>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</si>
  <si>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</si>
  <si>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</si>
  <si>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</si>
  <si>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</si>
  <si>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</si>
  <si>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</si>
  <si>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</si>
  <si>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</si>
  <si>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</si>
  <si>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</si>
  <si>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</si>
  <si>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</si>
  <si>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</si>
  <si>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</si>
  <si>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</si>
  <si>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</si>
  <si>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</si>
  <si>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</si>
  <si>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</si>
  <si>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</si>
  <si>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</si>
  <si>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</si>
  <si>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</si>
  <si>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</si>
  <si>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</si>
  <si>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</si>
  <si>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</si>
  <si>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</si>
  <si>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</si>
  <si>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</si>
  <si>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</si>
  <si>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</si>
  <si>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</si>
  <si>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</si>
  <si>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</si>
  <si>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</si>
  <si>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</si>
  <si>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</si>
  <si>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</si>
  <si>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</si>
  <si>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</si>
  <si>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</si>
  <si>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</si>
  <si>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</si>
  <si>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</si>
  <si>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</si>
  <si>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</si>
  <si>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</si>
  <si>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</si>
  <si>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</si>
  <si>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</si>
  <si>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</si>
  <si>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</si>
  <si>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</si>
  <si>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</si>
  <si>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</si>
  <si>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</si>
  <si>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</si>
  <si>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</si>
  <si>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</si>
  <si>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</si>
  <si>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</si>
  <si>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</si>
  <si>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</si>
  <si>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</si>
  <si>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</si>
  <si>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</si>
  <si>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</si>
  <si>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</si>
  <si>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</si>
  <si>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</si>
  <si>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</si>
  <si>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</si>
  <si>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</si>
  <si>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</si>
  <si>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</si>
  <si>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</si>
  <si>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</si>
  <si>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</si>
  <si>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</si>
  <si>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</si>
  <si>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</si>
  <si>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</si>
  <si>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</si>
  <si>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</si>
  <si>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</si>
  <si>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</si>
  <si>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</si>
  <si>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</si>
  <si>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</si>
  <si>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</si>
  <si>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</si>
  <si>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</si>
  <si>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</si>
  <si>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</si>
  <si>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</si>
  <si>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</si>
  <si>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</si>
  <si>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</si>
  <si>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</si>
  <si>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</si>
  <si>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</si>
  <si>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</si>
  <si>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</si>
  <si>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</si>
  <si>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</si>
  <si>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</si>
  <si>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</si>
  <si>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</si>
  <si>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</si>
  <si>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</si>
  <si>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</si>
  <si>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</si>
  <si>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</si>
  <si>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</si>
  <si>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</si>
  <si>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</si>
  <si>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</si>
  <si>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</si>
  <si>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</si>
  <si>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</si>
  <si>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</si>
  <si>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</si>
  <si>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</si>
  <si>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</si>
  <si>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</si>
  <si>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</si>
  <si>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</si>
  <si>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</si>
  <si>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</si>
  <si>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</si>
  <si>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</si>
  <si>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</si>
  <si>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</si>
  <si>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</si>
  <si>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</si>
  <si>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</si>
  <si>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</si>
  <si>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</si>
  <si>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</si>
  <si>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</si>
  <si>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</si>
  <si>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</si>
  <si>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</si>
  <si>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</si>
  <si>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</si>
  <si>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</si>
  <si>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</si>
  <si>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</si>
  <si>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</si>
  <si>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</si>
  <si>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</si>
  <si>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</si>
  <si>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</si>
  <si>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</si>
  <si>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</si>
  <si>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</si>
  <si>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</si>
  <si>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</si>
  <si>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</si>
  <si>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</si>
  <si>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</si>
  <si>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</si>
  <si>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</si>
  <si>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</si>
  <si>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</si>
  <si>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</si>
  <si>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</si>
  <si>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</si>
  <si>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</si>
  <si>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</si>
  <si>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</si>
  <si>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</si>
  <si>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</si>
  <si>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</si>
  <si>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</si>
  <si>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</si>
  <si>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</si>
  <si>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</si>
  <si>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</si>
  <si>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</si>
  <si>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</si>
  <si>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</si>
  <si>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</si>
  <si>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</si>
  <si>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</si>
  <si>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</si>
  <si>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</si>
  <si>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</si>
  <si>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</si>
  <si>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</si>
  <si>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</si>
  <si>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</si>
  <si>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</si>
  <si>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</si>
  <si>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</si>
  <si>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</si>
  <si>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</si>
  <si>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</si>
  <si>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</si>
  <si>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</si>
  <si>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</si>
  <si>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</si>
  <si>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</si>
  <si>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</si>
  <si>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</si>
  <si>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</si>
  <si>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</si>
  <si>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</si>
  <si>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</si>
  <si>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</si>
  <si>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</si>
  <si>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</si>
  <si>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</si>
  <si>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</si>
  <si>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</si>
  <si>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</si>
  <si>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</si>
  <si>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</si>
  <si>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</si>
  <si>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</si>
  <si>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</si>
  <si>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</si>
  <si>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</si>
  <si>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</si>
  <si>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</si>
  <si>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</si>
  <si>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</si>
  <si>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</si>
  <si>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</si>
  <si>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</si>
  <si>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</si>
  <si>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</si>
  <si>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</si>
  <si>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</si>
  <si>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</si>
  <si>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</si>
  <si>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</si>
  <si>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</si>
  <si>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</si>
  <si>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</si>
  <si>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</si>
  <si>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</si>
  <si>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</si>
  <si>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</si>
  <si>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</si>
  <si>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</si>
  <si>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</si>
  <si>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</si>
  <si>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</si>
  <si>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</si>
  <si>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</si>
  <si>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</si>
  <si>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</si>
  <si>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</si>
  <si>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</si>
  <si>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</si>
  <si>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</si>
  <si>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</si>
  <si>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</si>
  <si>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</si>
  <si>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</si>
  <si>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</si>
  <si>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</si>
  <si>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</si>
  <si>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</si>
  <si>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</si>
  <si>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</si>
  <si>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</si>
  <si>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</si>
  <si>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</si>
  <si>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</si>
  <si>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</si>
  <si>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</si>
  <si>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</si>
  <si>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</si>
  <si>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</si>
  <si>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</si>
  <si>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</si>
  <si>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</si>
  <si>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</si>
  <si>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</si>
  <si>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</si>
  <si>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</si>
  <si>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</si>
  <si>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</si>
  <si>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</si>
  <si>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</si>
  <si>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</si>
  <si>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</si>
  <si>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</si>
  <si>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</si>
  <si>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</si>
  <si>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</si>
  <si>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</si>
  <si>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</si>
  <si>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</si>
  <si>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</si>
  <si>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</si>
  <si>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</si>
  <si>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</si>
  <si>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</si>
  <si>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</si>
  <si>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</si>
  <si>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</si>
  <si>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</si>
  <si>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</si>
  <si>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</si>
  <si>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</si>
  <si>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</si>
  <si>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</si>
  <si>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</si>
  <si>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</si>
  <si>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</si>
  <si>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</si>
  <si>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</si>
  <si>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</si>
  <si>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</si>
  <si>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</si>
  <si>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</si>
  <si>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</si>
  <si>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</si>
  <si>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</si>
  <si>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</si>
  <si>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</si>
  <si>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</si>
  <si>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</si>
  <si>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</si>
  <si>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</si>
  <si>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</si>
  <si>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</si>
  <si>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</si>
  <si>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</si>
  <si>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</si>
  <si>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</si>
  <si>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</si>
  <si>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</si>
  <si>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</si>
  <si>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</si>
  <si>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</si>
  <si>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</si>
  <si>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</si>
  <si>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</si>
  <si>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</si>
  <si>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</si>
  <si>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</si>
  <si>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</si>
  <si>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</si>
  <si>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</si>
  <si>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</si>
  <si>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</si>
  <si>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</si>
  <si>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</si>
  <si>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</si>
  <si>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</si>
  <si>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</si>
  <si>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</si>
  <si>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</si>
  <si>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</si>
  <si>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</si>
  <si>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</si>
  <si>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</si>
  <si>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</si>
  <si>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</si>
  <si>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</si>
  <si>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</si>
  <si>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</si>
  <si>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</si>
  <si>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</si>
  <si>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</si>
  <si>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</si>
  <si>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</si>
  <si>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</si>
  <si>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</si>
  <si>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</si>
  <si>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</si>
  <si>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</si>
  <si>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</si>
  <si>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</si>
  <si>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</si>
  <si>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</si>
  <si>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</si>
  <si>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</si>
  <si>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</si>
  <si>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</si>
  <si>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</si>
  <si>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</si>
  <si>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</si>
  <si>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</si>
  <si>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</si>
  <si>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</si>
  <si>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</si>
  <si>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</si>
  <si>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</si>
  <si>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</si>
  <si>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</si>
  <si>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</si>
  <si>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</si>
  <si>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</si>
  <si>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</si>
  <si>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</si>
  <si>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</si>
  <si>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</si>
  <si>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</si>
  <si>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</si>
  <si>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</si>
  <si>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</si>
  <si>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</si>
  <si>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</si>
  <si>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</si>
  <si>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</si>
  <si>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</si>
  <si>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</si>
  <si>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</si>
  <si>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</si>
  <si>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</si>
  <si>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</si>
  <si>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</si>
  <si>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</si>
  <si>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</si>
  <si>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</si>
  <si>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</si>
  <si>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</si>
  <si>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</si>
  <si>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</si>
  <si>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</si>
  <si>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</si>
  <si>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</si>
  <si>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</si>
  <si>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</si>
  <si>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</si>
  <si>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</si>
  <si>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</si>
  <si>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</si>
  <si>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</si>
  <si>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</si>
  <si>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</si>
  <si>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</si>
  <si>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</si>
  <si>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</si>
  <si>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</si>
  <si>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</si>
  <si>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</si>
  <si>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</si>
  <si>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</si>
  <si>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</si>
  <si>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</si>
  <si>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</si>
  <si>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</si>
  <si>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</si>
  <si>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</si>
  <si>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</si>
  <si>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</si>
  <si>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</si>
  <si>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</si>
  <si>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</si>
  <si>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</si>
  <si>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</si>
  <si>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</si>
  <si>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</si>
  <si>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</si>
  <si>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</si>
  <si>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</si>
  <si>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</si>
  <si>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</si>
  <si>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</si>
  <si>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</si>
  <si>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</si>
  <si>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</si>
  <si>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</si>
  <si>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</si>
  <si>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</si>
  <si>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</si>
  <si>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</si>
  <si>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</si>
  <si>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</si>
  <si>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</si>
  <si>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</si>
  <si>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</si>
  <si>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</si>
  <si>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</si>
  <si>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</si>
  <si>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</si>
  <si>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</si>
  <si>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</si>
  <si>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</si>
  <si>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</si>
  <si>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</si>
  <si>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</si>
  <si>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</si>
  <si>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</si>
  <si>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</si>
  <si>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</si>
  <si>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</si>
  <si>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</si>
  <si>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</si>
  <si>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</si>
  <si>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</si>
  <si>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</si>
  <si>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</si>
  <si>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</si>
  <si>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</si>
  <si>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</si>
  <si>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</si>
  <si>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</si>
  <si>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</si>
  <si>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</si>
  <si>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</si>
  <si>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</si>
  <si>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</si>
  <si>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</si>
  <si>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</si>
  <si>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</si>
  <si>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</si>
  <si>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</si>
  <si>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</si>
  <si>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</si>
  <si>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</si>
  <si>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</si>
  <si>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</si>
  <si>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</si>
  <si>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</si>
  <si>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</si>
  <si>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</si>
  <si>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</si>
  <si>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</si>
  <si>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</si>
  <si>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</si>
  <si>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</si>
  <si>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</si>
  <si>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</si>
  <si>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</si>
  <si>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</si>
  <si>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</si>
  <si>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</si>
  <si>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</si>
  <si>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</si>
  <si>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</si>
  <si>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</si>
  <si>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</si>
  <si>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</si>
  <si>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</si>
  <si>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</si>
  <si>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</si>
  <si>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</si>
  <si>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</si>
  <si>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</si>
  <si>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</si>
  <si>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</si>
  <si>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</si>
  <si>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</si>
  <si>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</si>
  <si>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</si>
  <si>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</si>
  <si>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</si>
  <si>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</si>
  <si>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</si>
  <si>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</si>
  <si>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</si>
  <si>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</si>
  <si>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</si>
  <si>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</si>
  <si>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</si>
  <si>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</si>
  <si>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</si>
  <si>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</si>
  <si>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</si>
  <si>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</si>
  <si>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</si>
  <si>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</si>
  <si>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</si>
  <si>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</si>
  <si>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</si>
  <si>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</si>
  <si>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</si>
  <si>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</si>
  <si>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</si>
  <si>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</si>
  <si>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</si>
  <si>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</si>
  <si>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</si>
  <si>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</si>
  <si>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</si>
  <si>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</si>
  <si>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</si>
  <si>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</si>
  <si>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</si>
  <si>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</si>
  <si>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</si>
  <si>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</si>
  <si>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</si>
  <si>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</si>
  <si>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</si>
  <si>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</si>
  <si>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</si>
  <si>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</si>
  <si>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</si>
  <si>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</si>
  <si>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</si>
  <si>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</si>
  <si>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</si>
  <si>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</si>
  <si>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</si>
  <si>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</si>
  <si>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</si>
  <si>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</si>
  <si>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</si>
  <si>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</si>
  <si>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</si>
  <si>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</si>
  <si>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</si>
  <si>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</si>
  <si>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</si>
  <si>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</si>
  <si>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</si>
  <si>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</si>
  <si>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</si>
  <si>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</si>
  <si>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</si>
  <si>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</si>
  <si>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</si>
  <si>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</si>
  <si>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</si>
  <si>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</si>
  <si>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</si>
  <si>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</si>
  <si>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</si>
  <si>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</si>
  <si>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</si>
  <si>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</si>
  <si>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</si>
  <si>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</si>
  <si>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</si>
  <si>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</si>
  <si>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</si>
  <si>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</si>
  <si>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</si>
  <si>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</si>
  <si>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</si>
  <si>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</si>
  <si>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</si>
  <si>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</si>
  <si>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</si>
  <si>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</si>
  <si>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</si>
  <si>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</si>
  <si>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</si>
  <si>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</si>
  <si>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</si>
  <si>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</si>
  <si>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</si>
  <si>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</si>
  <si>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</si>
  <si>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</si>
  <si>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</si>
  <si>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</si>
  <si>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</si>
  <si>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</si>
  <si>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</si>
  <si>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</si>
  <si>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</si>
  <si>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</si>
  <si>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</si>
  <si>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</si>
  <si>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</si>
  <si>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</si>
  <si>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</si>
  <si>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</si>
  <si>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</si>
  <si>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</si>
  <si>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</si>
  <si>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</si>
  <si>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</si>
  <si>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</si>
  <si>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</si>
  <si>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</si>
  <si>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</si>
  <si>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</si>
  <si>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</si>
  <si>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</si>
  <si>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</si>
  <si>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</si>
  <si>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</si>
  <si>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</si>
  <si>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</si>
  <si>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</si>
  <si>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</si>
  <si>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</si>
  <si>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</si>
  <si>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</si>
  <si>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</si>
  <si>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</si>
  <si>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</si>
  <si>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</si>
  <si>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</si>
  <si>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</si>
  <si>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</si>
  <si>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</si>
  <si>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</si>
  <si>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</si>
  <si>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</si>
  <si>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</si>
  <si>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</si>
  <si>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</si>
  <si>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</si>
  <si>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</si>
  <si>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</si>
  <si>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</si>
  <si>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</si>
  <si>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</si>
  <si>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</si>
  <si>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</si>
  <si>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</si>
  <si>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</si>
  <si>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</si>
  <si>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</si>
  <si>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</si>
  <si>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</si>
  <si>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</si>
  <si>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</si>
  <si>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</si>
  <si>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</si>
  <si>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</si>
  <si>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</si>
  <si>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</si>
  <si>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</si>
  <si>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</si>
  <si>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</si>
  <si>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</si>
  <si>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</si>
  <si>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</si>
  <si>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</si>
  <si>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</si>
  <si>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</si>
  <si>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</si>
  <si>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</si>
  <si>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</si>
  <si>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</si>
  <si>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</si>
  <si>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</si>
  <si>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</si>
  <si>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</si>
  <si>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</si>
  <si>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</si>
  <si>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</si>
  <si>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</si>
  <si>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</si>
  <si>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</si>
  <si>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</si>
  <si>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</si>
  <si>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</si>
  <si>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</si>
  <si>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</si>
  <si>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</si>
  <si>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</si>
  <si>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</si>
  <si>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</si>
  <si>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</si>
  <si>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</si>
  <si>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</si>
  <si>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</si>
  <si>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</si>
  <si>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</si>
  <si>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</si>
  <si>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</si>
  <si>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</si>
  <si>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</si>
  <si>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</si>
  <si>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</si>
  <si>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</si>
  <si>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</si>
  <si>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</si>
  <si>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</si>
  <si>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</si>
  <si>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</si>
  <si>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</si>
  <si>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</si>
  <si>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</si>
  <si>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</si>
  <si>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</si>
  <si>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</si>
  <si>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</si>
  <si>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</si>
  <si>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</si>
  <si>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</si>
  <si>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</si>
  <si>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</si>
  <si>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</si>
  <si>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</si>
  <si>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</si>
  <si>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</si>
  <si>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</si>
  <si>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</si>
  <si>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</si>
  <si>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</si>
  <si>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</si>
  <si>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</si>
  <si>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</si>
  <si>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</si>
  <si>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</si>
  <si>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</si>
  <si>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</si>
  <si>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</si>
  <si>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</si>
  <si>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</si>
  <si>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</si>
  <si>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</si>
  <si>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</si>
  <si>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</si>
  <si>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</si>
  <si>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</si>
  <si>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</si>
  <si>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</si>
  <si>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</si>
  <si>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</si>
  <si>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</si>
  <si>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</si>
  <si>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</si>
  <si>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</si>
  <si>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</si>
  <si>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</si>
  <si>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</si>
  <si>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</si>
  <si>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</si>
  <si>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</si>
  <si>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</si>
  <si>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</si>
  <si>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</si>
  <si>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</si>
  <si>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</si>
  <si>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</si>
  <si>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</si>
  <si>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</si>
  <si>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</si>
  <si>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</si>
  <si>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</si>
  <si>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</si>
  <si>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</si>
  <si>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</si>
  <si>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</si>
  <si>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</si>
  <si>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</si>
  <si>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</si>
  <si>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</si>
  <si>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</si>
  <si>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</si>
  <si>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</si>
  <si>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</si>
  <si>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</si>
  <si>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</si>
  <si>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</si>
  <si>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</si>
  <si>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</si>
  <si>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</si>
  <si>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</si>
  <si>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</si>
  <si>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</si>
  <si>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</si>
  <si>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</si>
  <si>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</si>
  <si>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</si>
  <si>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</si>
  <si>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</si>
  <si>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</si>
  <si>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</si>
  <si>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</si>
  <si>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</si>
  <si>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</si>
  <si>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</si>
  <si>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</si>
  <si>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</si>
  <si>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</si>
  <si>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</si>
  <si>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</si>
  <si>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</si>
  <si>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</si>
  <si>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</si>
  <si>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</si>
  <si>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</si>
  <si>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</si>
  <si>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</si>
  <si>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</si>
  <si>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</si>
  <si>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</si>
  <si>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</si>
  <si>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</si>
  <si>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</si>
  <si>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</si>
  <si>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</si>
  <si>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</si>
  <si>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</si>
  <si>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</si>
  <si>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</si>
  <si>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</si>
  <si>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</si>
  <si>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</si>
  <si>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</si>
  <si>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</si>
  <si>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</si>
  <si>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</si>
  <si>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</si>
  <si>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</si>
  <si>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</si>
  <si>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</si>
  <si>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</si>
  <si>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</si>
  <si>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</si>
  <si>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</si>
  <si>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</si>
  <si>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</si>
  <si>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</si>
  <si>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</si>
  <si>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</si>
  <si>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</si>
  <si>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</si>
  <si>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</si>
  <si>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</si>
  <si>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</si>
  <si>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</si>
  <si>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</si>
  <si>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</si>
  <si>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</si>
  <si>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</si>
  <si>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</si>
  <si>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</si>
  <si>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</si>
  <si>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</si>
  <si>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</si>
  <si>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</si>
  <si>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</si>
  <si>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</si>
  <si>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</si>
  <si>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</si>
  <si>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</si>
  <si>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</si>
  <si>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</si>
  <si>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</si>
  <si>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</si>
  <si>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</si>
  <si>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</si>
  <si>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</si>
  <si>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</si>
  <si>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</si>
  <si>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</si>
  <si>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</si>
  <si>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</si>
  <si>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</si>
  <si>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</si>
  <si>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</si>
  <si>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</si>
  <si>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</si>
  <si>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</si>
  <si>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</si>
  <si>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</si>
  <si>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</si>
  <si>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</si>
  <si>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</si>
  <si>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</si>
  <si>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</si>
  <si>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</si>
  <si>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</si>
  <si>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</si>
  <si>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</si>
  <si>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</si>
  <si>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</si>
  <si>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</si>
  <si>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</si>
  <si>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</si>
  <si>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</si>
  <si>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</si>
  <si>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</si>
  <si>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</si>
  <si>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</si>
  <si>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</si>
  <si>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</si>
  <si>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</si>
  <si>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</si>
  <si>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</si>
  <si>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</si>
  <si>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</si>
  <si>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</si>
  <si>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</si>
  <si>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</si>
  <si>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</si>
  <si>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</si>
  <si>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</si>
  <si>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</si>
  <si>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</si>
  <si>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</si>
  <si>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</si>
  <si>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</si>
  <si>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</si>
  <si>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</si>
  <si>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</si>
  <si>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</si>
  <si>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</si>
  <si>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</si>
  <si>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</si>
  <si>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</si>
  <si>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</si>
  <si>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</si>
  <si>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</si>
  <si>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</si>
  <si>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</si>
  <si>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</si>
  <si>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</si>
  <si>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</si>
  <si>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</si>
  <si>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</si>
  <si>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</si>
  <si>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</si>
  <si>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</si>
  <si>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</si>
  <si>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</si>
  <si>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</si>
  <si>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</si>
  <si>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</si>
  <si>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</si>
  <si>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</si>
  <si>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</si>
  <si>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</si>
  <si>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</si>
  <si>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</si>
  <si>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</si>
  <si>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</si>
  <si>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</si>
  <si>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</si>
  <si>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</si>
  <si>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</si>
  <si>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</si>
  <si>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</si>
  <si>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</si>
  <si>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</si>
  <si>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</si>
  <si>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</si>
  <si>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</si>
  <si>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</si>
  <si>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</si>
  <si>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</si>
  <si>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</si>
  <si>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</si>
  <si>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</si>
  <si>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</si>
  <si>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</si>
  <si>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</si>
  <si>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</si>
  <si>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</si>
  <si>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</si>
  <si>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</si>
  <si>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</si>
  <si>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</si>
  <si>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</si>
  <si>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</si>
  <si>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</si>
  <si>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</si>
  <si>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</si>
  <si>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</si>
  <si>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</si>
  <si>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</si>
  <si>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</si>
  <si>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</si>
  <si>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</si>
  <si>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</si>
  <si>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</si>
  <si>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</si>
  <si>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</si>
  <si>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</si>
  <si>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</si>
  <si>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</si>
  <si>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</si>
  <si>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</si>
  <si>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</si>
  <si>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</si>
  <si>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</si>
  <si>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</si>
  <si>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</si>
  <si>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</si>
  <si>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</si>
  <si>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</si>
  <si>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</si>
  <si>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</si>
  <si>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</si>
  <si>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</si>
  <si>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</si>
  <si>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</si>
  <si>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</si>
  <si>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</si>
  <si>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</si>
  <si>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</si>
  <si>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</si>
  <si>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</si>
  <si>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</si>
  <si>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</si>
  <si>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</si>
  <si>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</si>
  <si>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</si>
  <si>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</si>
  <si>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</si>
  <si>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</si>
  <si>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</si>
  <si>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</si>
  <si>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</si>
  <si>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</si>
  <si>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</si>
  <si>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</si>
  <si>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</si>
  <si>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</si>
  <si>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</si>
  <si>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</si>
  <si>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</si>
  <si>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</si>
  <si>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</si>
  <si>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</si>
  <si>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</si>
  <si>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</si>
  <si>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</si>
  <si>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</si>
  <si>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</si>
  <si>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</si>
  <si>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</si>
  <si>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</si>
  <si>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</si>
  <si>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</si>
  <si>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</si>
  <si>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</si>
  <si>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</si>
  <si>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</si>
  <si>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</si>
  <si>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</si>
  <si>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</si>
  <si>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</si>
  <si>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</si>
  <si>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</si>
  <si>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</si>
  <si>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</si>
  <si>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</si>
  <si>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</si>
  <si>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</si>
  <si>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</si>
  <si>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</si>
  <si>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</si>
  <si>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</si>
  <si>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</si>
  <si>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</si>
  <si>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</si>
  <si>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</si>
  <si>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</si>
  <si>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</si>
  <si>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</si>
  <si>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</si>
  <si>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</si>
  <si>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</si>
  <si>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</si>
  <si>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</si>
  <si>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</si>
  <si>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</si>
  <si>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</si>
  <si>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</si>
  <si>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</si>
  <si>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</si>
  <si>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</si>
  <si>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</si>
  <si>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</si>
  <si>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</si>
  <si>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</si>
  <si>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</si>
  <si>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</si>
  <si>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</si>
  <si>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</si>
  <si>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</si>
  <si>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</si>
  <si>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</si>
  <si>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</si>
  <si>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</si>
  <si>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</si>
  <si>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</si>
  <si>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</si>
  <si>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</si>
  <si>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</si>
  <si>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</si>
  <si>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</si>
  <si>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</si>
  <si>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</si>
  <si>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</si>
  <si>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</si>
  <si>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</si>
  <si>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</si>
  <si>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</si>
  <si>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</si>
  <si>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</si>
  <si>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</si>
  <si>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</si>
  <si>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</si>
  <si>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</si>
  <si>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</si>
  <si>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</si>
  <si>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</si>
  <si>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</si>
  <si>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</si>
  <si>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</si>
  <si>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</si>
  <si>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</si>
  <si>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</si>
  <si>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</si>
  <si>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</si>
  <si>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</si>
  <si>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</si>
  <si>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</si>
  <si>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</si>
  <si>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</si>
  <si>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</si>
  <si>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</si>
  <si>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</si>
  <si>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</si>
  <si>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</si>
  <si>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</si>
  <si>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</si>
  <si>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</si>
  <si>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</si>
  <si>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</si>
  <si>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</si>
  <si>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</si>
  <si>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</si>
  <si>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</si>
  <si>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</si>
  <si>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</si>
  <si>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</si>
  <si>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</si>
  <si>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</si>
  <si>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</si>
  <si>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</si>
  <si>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</si>
  <si>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</si>
  <si>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</si>
  <si>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</si>
  <si>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</si>
  <si>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</si>
  <si>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</si>
  <si>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</si>
  <si>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</si>
  <si>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</si>
  <si>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</si>
  <si>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</si>
  <si>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</si>
  <si>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</si>
  <si>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</si>
  <si>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</si>
  <si>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</si>
  <si>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</si>
  <si>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</si>
  <si>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</si>
  <si>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</si>
  <si>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</si>
  <si>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</si>
  <si>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</si>
  <si>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</si>
  <si>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</si>
  <si>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</si>
  <si>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</si>
  <si>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</si>
  <si>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</si>
  <si>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</si>
  <si>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</si>
  <si>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</si>
  <si>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</si>
  <si>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</si>
  <si>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</si>
  <si>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</si>
  <si>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</si>
  <si>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</si>
  <si>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</si>
  <si>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</si>
  <si>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</si>
  <si>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</si>
  <si>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</si>
  <si>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</si>
  <si>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</si>
  <si>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</si>
  <si>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</si>
  <si>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</si>
  <si>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</si>
  <si>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</si>
  <si>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</si>
  <si>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</si>
  <si>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</si>
  <si>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</si>
  <si>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</si>
  <si>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</si>
  <si>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</si>
  <si>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</si>
  <si>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</si>
  <si>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</si>
  <si>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</si>
  <si>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</si>
  <si>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</si>
  <si>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</si>
  <si>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</si>
  <si>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</si>
  <si>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</si>
  <si>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</si>
  <si>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</si>
  <si>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</si>
  <si>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</si>
  <si>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</si>
  <si>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</si>
  <si>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</si>
  <si>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</si>
  <si>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</si>
  <si>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</si>
  <si>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</si>
  <si>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</si>
  <si>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</si>
  <si>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</si>
  <si>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</si>
  <si>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</si>
  <si>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</si>
  <si>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</si>
  <si>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</si>
  <si>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</si>
  <si>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</si>
  <si>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</si>
  <si>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</si>
  <si>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</si>
  <si>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</si>
  <si>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</si>
  <si>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</si>
  <si>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</si>
  <si>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</si>
  <si>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</si>
  <si>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</si>
  <si>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</si>
  <si>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</si>
  <si>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</si>
  <si>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</si>
  <si>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</si>
  <si>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</si>
  <si>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</si>
  <si>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</si>
  <si>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</si>
  <si>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</si>
  <si>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</si>
  <si>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</si>
  <si>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</si>
  <si>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</si>
  <si>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</si>
  <si>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</si>
  <si>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</si>
  <si>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</si>
  <si>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</si>
  <si>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</si>
  <si>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</si>
  <si>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</si>
  <si>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</si>
  <si>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</si>
  <si>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</si>
  <si>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</si>
  <si>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</si>
  <si>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</si>
  <si>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</si>
  <si>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</si>
  <si>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</si>
  <si>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</si>
  <si>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</si>
  <si>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</si>
  <si>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</si>
  <si>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</si>
  <si>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</si>
  <si>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</si>
  <si>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</si>
  <si>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</si>
  <si>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</si>
  <si>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</si>
  <si>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</si>
  <si>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</si>
  <si>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</si>
  <si>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</si>
  <si>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</si>
  <si>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</si>
  <si>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</si>
  <si>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</si>
  <si>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</si>
  <si>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</si>
  <si>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</si>
  <si>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</si>
  <si>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</si>
  <si>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</si>
  <si>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</si>
  <si>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</si>
  <si>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</si>
  <si>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</si>
  <si>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</si>
  <si>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</si>
  <si>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</si>
  <si>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</si>
  <si>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</si>
  <si>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</si>
  <si>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</si>
  <si>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</si>
  <si>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</si>
  <si>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</si>
  <si>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</si>
  <si>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</si>
  <si>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</si>
  <si>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</si>
  <si>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</si>
  <si>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</si>
  <si>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</si>
  <si>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</si>
  <si>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</si>
  <si>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</si>
  <si>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</si>
  <si>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</si>
  <si>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</si>
  <si>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</si>
  <si>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</si>
  <si>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</si>
  <si>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</si>
  <si>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</si>
  <si>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</si>
  <si>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</si>
  <si>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</si>
  <si>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</si>
  <si>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</si>
  <si>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</si>
  <si>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</si>
  <si>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</si>
  <si>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</si>
  <si>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</si>
  <si>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</si>
  <si>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</si>
  <si>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</si>
  <si>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</si>
  <si>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</si>
  <si>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</si>
  <si>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</si>
  <si>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</si>
  <si>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</si>
  <si>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</si>
  <si>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</si>
  <si>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</si>
  <si>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</si>
  <si>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</si>
  <si>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</si>
  <si>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</si>
  <si>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</si>
  <si>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</si>
  <si>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</si>
  <si>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</si>
  <si>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</si>
  <si>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</si>
  <si>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</si>
  <si>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</si>
  <si>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</si>
  <si>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</si>
  <si>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</si>
  <si>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</si>
  <si>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</si>
  <si>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</si>
  <si>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</si>
  <si>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</si>
  <si>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</si>
  <si>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</si>
  <si>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</si>
  <si>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</si>
  <si>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</si>
  <si>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</si>
  <si>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</si>
  <si>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</si>
  <si>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</si>
  <si>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</si>
  <si>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</si>
  <si>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</si>
  <si>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</si>
  <si>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</si>
  <si>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</si>
  <si>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</si>
  <si>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</si>
  <si>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</si>
  <si>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</si>
  <si>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</si>
  <si>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</si>
  <si>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</si>
  <si>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</si>
  <si>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</si>
  <si>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</si>
  <si>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</si>
  <si>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</si>
  <si>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</si>
  <si>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</si>
  <si>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</si>
  <si>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</si>
  <si>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</si>
  <si>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</si>
  <si>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</si>
  <si>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</si>
  <si>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</si>
  <si>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</si>
  <si>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</si>
  <si>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</si>
  <si>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</si>
  <si>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</si>
  <si>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</si>
  <si>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</si>
  <si>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</si>
  <si>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</si>
  <si>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</si>
  <si>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</si>
  <si>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</si>
  <si>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</si>
  <si>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</si>
  <si>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</si>
  <si>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</si>
  <si>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</si>
  <si>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</si>
  <si>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</si>
  <si>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</si>
  <si>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</si>
  <si>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</si>
  <si>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</si>
  <si>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</si>
  <si>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</si>
  <si>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</si>
  <si>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</si>
  <si>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</si>
  <si>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</si>
  <si>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</si>
  <si>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</si>
  <si>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</si>
  <si>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</si>
  <si>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</si>
  <si>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</si>
  <si>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</si>
  <si>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</si>
  <si>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</si>
  <si>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</si>
  <si>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</si>
  <si>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</si>
  <si>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</si>
  <si>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</si>
  <si>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</si>
  <si>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</si>
  <si>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</si>
  <si>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</si>
  <si>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</si>
  <si>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</si>
  <si>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</si>
  <si>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</si>
  <si>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</si>
  <si>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</si>
  <si>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</si>
  <si>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</si>
  <si>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</si>
  <si>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</si>
  <si>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</si>
  <si>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</si>
  <si>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</si>
  <si>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</si>
  <si>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</si>
  <si>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</si>
  <si>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</si>
  <si>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</si>
  <si>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</si>
  <si>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</si>
  <si>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</si>
  <si>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</si>
  <si>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</si>
  <si>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</si>
  <si>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</si>
  <si>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</si>
  <si>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</si>
  <si>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</si>
  <si>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</si>
  <si>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</si>
  <si>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</si>
  <si>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</si>
  <si>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</si>
  <si>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</si>
  <si>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</si>
  <si>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</si>
  <si>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</si>
  <si>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</si>
  <si>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</si>
  <si>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</si>
  <si>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</si>
  <si>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</si>
  <si>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</si>
  <si>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</si>
  <si>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</si>
  <si>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</si>
  <si>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</si>
  <si>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</si>
  <si>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</si>
  <si>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</si>
  <si>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</si>
  <si>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</si>
  <si>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</si>
  <si>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</si>
  <si>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</si>
  <si>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</si>
  <si>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</si>
  <si>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</si>
  <si>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</si>
  <si>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</si>
  <si>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</si>
  <si>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</si>
  <si>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</si>
  <si>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</si>
  <si>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</si>
  <si>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</si>
  <si>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</si>
  <si>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</si>
  <si>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</si>
  <si>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</si>
  <si>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</si>
  <si>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</si>
  <si>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</si>
  <si>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</si>
  <si>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</si>
  <si>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</si>
  <si>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</si>
  <si>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</si>
  <si>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</si>
  <si>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</si>
  <si>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</si>
  <si>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</si>
  <si>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</si>
  <si>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</si>
  <si>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</si>
  <si>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</si>
  <si>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</si>
  <si>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</si>
  <si>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</si>
  <si>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</si>
  <si>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</si>
  <si>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</si>
  <si>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</si>
  <si>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</si>
  <si>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</si>
  <si>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</si>
  <si>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</si>
  <si>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</si>
  <si>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</si>
  <si>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</si>
  <si>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</si>
  <si>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</si>
  <si>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</si>
  <si>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</si>
  <si>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</si>
  <si>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</si>
  <si>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</si>
  <si>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</si>
  <si>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</si>
  <si>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</si>
  <si>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</si>
  <si>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</si>
  <si>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</si>
  <si>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</si>
  <si>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</si>
  <si>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</si>
  <si>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</si>
  <si>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</si>
  <si>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</si>
  <si>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</si>
  <si>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</si>
  <si>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</si>
  <si>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</si>
  <si>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</si>
  <si>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</si>
  <si>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</si>
  <si>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</si>
  <si>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</si>
  <si>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</si>
  <si>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</si>
  <si>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</si>
  <si>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</si>
  <si>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</si>
  <si>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</si>
  <si>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</si>
  <si>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</si>
  <si>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</si>
  <si>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</si>
  <si>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</si>
  <si>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</si>
  <si>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</si>
  <si>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</si>
  <si>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</si>
  <si>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</si>
  <si>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</si>
  <si>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</si>
  <si>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</si>
  <si>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</si>
  <si>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</si>
  <si>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</si>
  <si>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</si>
  <si>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</si>
  <si>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</si>
  <si>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</si>
  <si>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</si>
  <si>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</si>
  <si>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</si>
  <si>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</si>
  <si>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</si>
  <si>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</si>
  <si>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</si>
  <si>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</si>
  <si>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</si>
  <si>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</si>
  <si>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</si>
  <si>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</si>
  <si>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</si>
  <si>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</si>
  <si>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</si>
  <si>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</si>
  <si>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</si>
  <si>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</si>
  <si>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</si>
  <si>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</si>
  <si>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</si>
  <si>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</si>
  <si>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</si>
  <si>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</si>
  <si>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</si>
  <si>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</si>
  <si>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</si>
  <si>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</si>
  <si>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</si>
  <si>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</si>
  <si>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</si>
  <si>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</si>
  <si>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</si>
  <si>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</si>
  <si>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</si>
  <si>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</si>
  <si>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</si>
  <si>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</si>
  <si>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</si>
  <si>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</si>
  <si>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</si>
  <si>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</si>
  <si>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</si>
  <si>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</si>
  <si>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</si>
  <si>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</si>
  <si>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</si>
  <si>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</si>
  <si>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</si>
  <si>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</si>
  <si>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</si>
  <si>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</si>
  <si>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</si>
  <si>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</si>
  <si>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</si>
  <si>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</si>
  <si>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</si>
  <si>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</si>
  <si>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</si>
  <si>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</si>
  <si>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</si>
  <si>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</si>
  <si>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</si>
  <si>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</si>
  <si>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</si>
  <si>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</si>
  <si>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</si>
  <si>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</si>
  <si>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</si>
  <si>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</si>
  <si>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</si>
  <si>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</si>
  <si>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</si>
  <si>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</si>
  <si>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</si>
  <si>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</si>
  <si>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</si>
  <si>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</si>
  <si>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</si>
  <si>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</si>
  <si>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</si>
  <si>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</si>
  <si>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</si>
  <si>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</si>
  <si>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</si>
  <si>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</si>
  <si>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</si>
  <si>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</si>
  <si>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</si>
  <si>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</si>
  <si>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</si>
  <si>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</si>
  <si>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</si>
  <si>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</si>
  <si>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</si>
  <si>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</si>
  <si>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</si>
  <si>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</si>
  <si>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</si>
  <si>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</si>
  <si>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</si>
  <si>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</si>
  <si>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</si>
  <si>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</si>
  <si>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</si>
  <si>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</si>
  <si>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</si>
  <si>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</si>
  <si>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</si>
  <si>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</si>
  <si>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</si>
  <si>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</si>
  <si>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</si>
  <si>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</si>
  <si>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</si>
  <si>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</si>
  <si>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</si>
  <si>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</si>
  <si>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</si>
  <si>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</si>
  <si>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</si>
  <si>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</si>
  <si>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</si>
  <si>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</si>
  <si>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</si>
  <si>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</si>
  <si>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</si>
  <si>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</si>
  <si>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</si>
  <si>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</si>
  <si>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</si>
  <si>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</si>
  <si>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</si>
  <si>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</si>
  <si>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</si>
  <si>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</si>
  <si>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</si>
  <si>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</si>
  <si>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</si>
  <si>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</si>
  <si>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</si>
  <si>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</si>
  <si>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</si>
  <si>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</si>
  <si>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</si>
  <si>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</si>
  <si>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</si>
  <si>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</si>
  <si>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</si>
  <si>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</si>
  <si>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</si>
  <si>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</si>
  <si>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</si>
  <si>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</si>
  <si>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</si>
  <si>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</si>
  <si>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</si>
  <si>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</si>
  <si>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</si>
  <si>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</si>
  <si>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</si>
  <si>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</si>
  <si>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</si>
  <si>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</si>
  <si>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</si>
  <si>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</si>
  <si>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</si>
  <si>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</si>
  <si>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</si>
  <si>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</si>
  <si>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</si>
  <si>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</si>
  <si>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</si>
  <si>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</si>
  <si>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</si>
  <si>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</si>
  <si>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</si>
  <si>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</si>
  <si>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</si>
  <si>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</si>
  <si>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</si>
  <si>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</si>
  <si>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</si>
  <si>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</si>
  <si>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</si>
  <si>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</si>
  <si>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</si>
  <si>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</si>
  <si>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</si>
  <si>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</si>
  <si>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</si>
  <si>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</si>
  <si>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</si>
  <si>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</si>
  <si>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</si>
  <si>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</si>
  <si>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</si>
  <si>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</si>
  <si>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</si>
  <si>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</si>
  <si>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</si>
  <si>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</si>
  <si>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</si>
  <si>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</si>
  <si>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</si>
  <si>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</si>
  <si>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</si>
  <si>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</si>
  <si>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</si>
  <si>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</si>
  <si>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</si>
  <si>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</si>
  <si>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</si>
  <si>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</si>
  <si>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</si>
  <si>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</si>
  <si>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</si>
  <si>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</si>
  <si>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</si>
  <si>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</si>
  <si>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</si>
  <si>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</si>
  <si>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</si>
  <si>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</si>
  <si>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</si>
  <si>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</si>
  <si>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</si>
  <si>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</si>
  <si>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</si>
  <si>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</si>
  <si>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</si>
  <si>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</si>
  <si>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</si>
  <si>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</si>
  <si>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</si>
  <si>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</si>
  <si>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</si>
  <si>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</si>
  <si>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</si>
  <si>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</si>
  <si>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</si>
  <si>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</si>
  <si>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</si>
  <si>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</si>
  <si>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</si>
  <si>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</si>
  <si>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</si>
  <si>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</si>
  <si>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</si>
  <si>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</si>
  <si>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</si>
  <si>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</si>
  <si>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</si>
  <si>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</si>
  <si>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</si>
  <si>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</si>
  <si>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</si>
  <si>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</si>
  <si>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</si>
  <si>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</si>
  <si>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</si>
  <si>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</si>
  <si>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</si>
  <si>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</si>
  <si>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</si>
  <si>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</si>
  <si>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</si>
  <si>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</si>
  <si>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</si>
  <si>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</si>
  <si>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</si>
  <si>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</si>
  <si>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</si>
  <si>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</si>
  <si>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</si>
  <si>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</si>
  <si>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</si>
  <si>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</si>
  <si>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</si>
  <si>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</si>
  <si>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</si>
  <si>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</si>
  <si>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</si>
  <si>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</si>
  <si>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</si>
  <si>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</si>
  <si>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</si>
  <si>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</si>
  <si>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</si>
  <si>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</si>
  <si>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</si>
  <si>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</si>
  <si>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</si>
  <si>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</si>
  <si>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</si>
  <si>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</si>
  <si>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</si>
  <si>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</si>
  <si>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</si>
  <si>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</si>
  <si>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</si>
  <si>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</si>
  <si>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</si>
  <si>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</si>
  <si>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</si>
  <si>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</si>
  <si>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</si>
  <si>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</si>
  <si>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</si>
  <si>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</si>
  <si>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</si>
  <si>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</si>
  <si>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</si>
  <si>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</si>
  <si>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</si>
  <si>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</si>
  <si>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</si>
  <si>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</si>
  <si>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</si>
  <si>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</si>
  <si>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</si>
  <si>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</si>
  <si>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</si>
  <si>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</si>
  <si>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</si>
  <si>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</si>
  <si>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</si>
  <si>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</si>
  <si>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</si>
  <si>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</si>
  <si>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</si>
  <si>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</si>
  <si>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</si>
  <si>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</si>
  <si>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</si>
  <si>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</si>
  <si>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</si>
  <si>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</si>
  <si>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</si>
  <si>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</si>
  <si>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</si>
  <si>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</si>
  <si>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</si>
  <si>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</si>
  <si>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</si>
  <si>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</si>
  <si>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</si>
  <si>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</si>
  <si>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</si>
  <si>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</si>
  <si>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</si>
  <si>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</si>
  <si>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</si>
  <si>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</si>
  <si>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</si>
  <si>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</si>
  <si>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</si>
  <si>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</si>
  <si>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</si>
  <si>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</si>
  <si>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</si>
  <si>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</si>
  <si>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</si>
  <si>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</si>
  <si>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</si>
  <si>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</si>
  <si>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</si>
  <si>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</si>
  <si>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</si>
  <si>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</si>
  <si>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</si>
  <si>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</si>
  <si>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</si>
  <si>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</si>
  <si>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</si>
  <si>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</si>
  <si>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</si>
  <si>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</si>
  <si>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</si>
  <si>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</si>
  <si>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</si>
  <si>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</si>
  <si>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</si>
  <si>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</si>
  <si>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</si>
  <si>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</si>
  <si>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</si>
  <si>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</si>
  <si>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</si>
  <si>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</si>
  <si>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</si>
  <si>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</si>
  <si>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</si>
  <si>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</si>
  <si>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</si>
  <si>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</si>
  <si>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</si>
  <si>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</si>
  <si>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</si>
  <si>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</si>
  <si>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</si>
  <si>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</si>
  <si>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</si>
  <si>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</si>
  <si>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</si>
  <si>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</si>
  <si>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</si>
  <si>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</si>
  <si>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</si>
  <si>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</si>
  <si>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</si>
  <si>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</si>
  <si>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</si>
  <si>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</si>
  <si>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</si>
  <si>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</si>
  <si>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</si>
  <si>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</si>
  <si>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</si>
  <si>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</si>
  <si>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</si>
  <si>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</si>
  <si>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</si>
  <si>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</si>
  <si>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</si>
  <si>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</si>
  <si>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</si>
  <si>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</si>
  <si>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</si>
  <si>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</si>
  <si>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</si>
  <si>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</si>
  <si>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</si>
  <si>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</si>
  <si>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</si>
  <si>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</si>
  <si>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</si>
  <si>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</si>
  <si>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</si>
  <si>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</si>
  <si>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</si>
  <si>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</si>
  <si>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</si>
  <si>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</si>
  <si>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</si>
  <si>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</si>
  <si>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</si>
  <si>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</si>
  <si>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</si>
  <si>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</si>
  <si>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</si>
  <si>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</si>
  <si>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</si>
  <si>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</si>
  <si>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</si>
  <si>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</si>
  <si>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</si>
  <si>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</si>
  <si>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</si>
  <si>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</si>
  <si>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</si>
  <si>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</si>
  <si>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</si>
  <si>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</si>
  <si>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</si>
  <si>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</si>
  <si>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</si>
  <si>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</si>
  <si>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</si>
  <si>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</si>
  <si>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</si>
  <si>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</si>
  <si>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</si>
  <si>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</si>
  <si>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</si>
  <si>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</si>
  <si>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</si>
  <si>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</si>
  <si>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</si>
  <si>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</si>
  <si>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</si>
  <si>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</si>
  <si>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</si>
  <si>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</si>
  <si>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</si>
  <si>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</si>
  <si>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</si>
  <si>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</si>
  <si>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</si>
  <si>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</si>
  <si>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</si>
  <si>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</si>
  <si>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</si>
  <si>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</si>
  <si>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</si>
  <si>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</si>
  <si>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</si>
  <si>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</si>
  <si>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</si>
  <si>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</si>
  <si>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</si>
  <si>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</si>
  <si>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</si>
  <si>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</si>
  <si>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</si>
  <si>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</si>
  <si>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</si>
  <si>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</si>
  <si>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</si>
  <si>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</si>
  <si>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</si>
  <si>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</si>
  <si>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</si>
  <si>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</si>
  <si>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</si>
  <si>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</si>
  <si>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</si>
  <si>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</si>
  <si>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</si>
  <si>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</si>
  <si>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</si>
  <si>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</si>
  <si>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</si>
  <si>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</si>
  <si>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</si>
  <si>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</si>
  <si>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</si>
  <si>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</si>
  <si>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</si>
  <si>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</si>
  <si>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</si>
  <si>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</si>
  <si>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</si>
  <si>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</si>
  <si>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</si>
  <si>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</si>
  <si>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</si>
  <si>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</si>
  <si>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</si>
  <si>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</si>
  <si>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</si>
  <si>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</si>
  <si>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</si>
  <si>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</si>
  <si>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</si>
  <si>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</si>
  <si>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</si>
  <si>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</si>
  <si>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</si>
  <si>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</si>
  <si>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</si>
  <si>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</si>
  <si>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</si>
  <si>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</si>
  <si>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</si>
  <si>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</si>
  <si>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</si>
  <si>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</si>
  <si>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</si>
  <si>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</si>
  <si>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</si>
  <si>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</si>
  <si>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</si>
  <si>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</si>
  <si>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</si>
  <si>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</si>
  <si>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</si>
  <si>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</si>
  <si>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</si>
  <si>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</si>
  <si>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</si>
  <si>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</si>
  <si>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</si>
  <si>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</si>
  <si>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</si>
  <si>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</si>
  <si>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</si>
  <si>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</si>
  <si>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</si>
  <si>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</si>
  <si>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</si>
  <si>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</si>
  <si>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</si>
  <si>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</si>
  <si>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</si>
  <si>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</si>
  <si>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</si>
  <si>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</si>
  <si>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</si>
  <si>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</si>
  <si>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</si>
  <si>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</si>
  <si>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</si>
  <si>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</si>
  <si>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</si>
  <si>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</si>
  <si>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</si>
  <si>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</si>
  <si>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</si>
  <si>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</si>
  <si>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</si>
  <si>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</si>
  <si>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</si>
  <si>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</si>
  <si>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</si>
  <si>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</si>
  <si>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</si>
  <si>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</si>
  <si>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</si>
  <si>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</si>
  <si>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</si>
  <si>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</si>
  <si>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</si>
  <si>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</si>
  <si>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</si>
  <si>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</si>
  <si>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</si>
  <si>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</si>
  <si>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</si>
  <si>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</si>
  <si>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</si>
  <si>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</si>
  <si>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</si>
  <si>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</si>
  <si>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</si>
  <si>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</si>
  <si>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</si>
  <si>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</si>
  <si>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</si>
  <si>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</si>
  <si>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</si>
  <si>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</si>
  <si>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</si>
  <si>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</si>
  <si>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</si>
  <si>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</si>
  <si>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</si>
  <si>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</si>
  <si>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</si>
  <si>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</si>
  <si>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</si>
  <si>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</si>
  <si>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</si>
  <si>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</si>
  <si>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</si>
  <si>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</si>
  <si>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</si>
  <si>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</si>
  <si>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</si>
  <si>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</si>
  <si>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</si>
  <si>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</si>
  <si>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</si>
  <si>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</si>
  <si>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</si>
  <si>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</si>
  <si>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</si>
  <si>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</si>
  <si>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</si>
  <si>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</si>
  <si>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</si>
  <si>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</si>
  <si>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</si>
  <si>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</si>
  <si>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</si>
  <si>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</si>
  <si>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</si>
  <si>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</si>
  <si>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</si>
  <si>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</si>
  <si>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</si>
  <si>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</si>
  <si>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</si>
  <si>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</si>
  <si>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</si>
  <si>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</si>
  <si>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</si>
  <si>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</si>
  <si>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</si>
  <si>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</si>
  <si>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</si>
  <si>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</si>
  <si>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</si>
  <si>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</si>
  <si>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</si>
  <si>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</si>
  <si>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</si>
  <si>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</si>
  <si>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</si>
  <si>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</si>
  <si>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</si>
  <si>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</si>
  <si>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</si>
  <si>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</si>
  <si>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</si>
  <si>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</si>
  <si>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</si>
  <si>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</si>
  <si>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</si>
  <si>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</si>
  <si>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</si>
  <si>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</si>
  <si>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</si>
  <si>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</si>
  <si>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</si>
  <si>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</si>
  <si>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</si>
  <si>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</si>
  <si>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</si>
  <si>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</si>
  <si>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</si>
  <si>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</si>
  <si>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</si>
  <si>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</si>
  <si>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</si>
  <si>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</si>
  <si>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</si>
  <si>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</si>
  <si>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</si>
  <si>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</si>
  <si>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</si>
  <si>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</si>
  <si>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</si>
  <si>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</si>
  <si>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</si>
  <si>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</si>
  <si>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</si>
  <si>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</si>
  <si>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</si>
  <si>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</si>
  <si>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</si>
  <si>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</si>
  <si>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</si>
  <si>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</si>
  <si>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</si>
  <si>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</si>
  <si>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</si>
  <si>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</si>
  <si>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</si>
  <si>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</si>
  <si>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</si>
  <si>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</si>
  <si>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</si>
  <si>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</si>
  <si>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</si>
  <si>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</si>
  <si>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</si>
  <si>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</si>
  <si>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</si>
  <si>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</si>
  <si>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</si>
  <si>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</si>
  <si>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</si>
  <si>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</si>
  <si>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</si>
  <si>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</si>
  <si>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</si>
  <si>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</si>
  <si>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</si>
  <si>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</si>
  <si>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</si>
  <si>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</si>
  <si>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</si>
  <si>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</si>
  <si>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</si>
  <si>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</si>
  <si>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</si>
  <si>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</si>
  <si>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</si>
  <si>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</si>
  <si>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</si>
  <si>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</si>
  <si>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</si>
  <si>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</si>
  <si>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</si>
  <si>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</si>
  <si>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</si>
  <si>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</si>
  <si>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</si>
  <si>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</si>
  <si>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</si>
  <si>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</si>
  <si>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</si>
  <si>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</si>
  <si>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</si>
  <si>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</si>
  <si>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</si>
  <si>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</si>
  <si>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</si>
  <si>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</si>
  <si>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</si>
  <si>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</si>
  <si>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</si>
  <si>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</si>
  <si>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</si>
  <si>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</si>
  <si>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</si>
  <si>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</si>
  <si>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</si>
  <si>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</si>
  <si>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</si>
  <si>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</si>
  <si>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</si>
  <si>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</si>
  <si>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</si>
  <si>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</si>
  <si>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</si>
  <si>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</si>
  <si>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</si>
  <si>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</si>
  <si>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</si>
  <si>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</si>
  <si>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</si>
  <si>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</si>
  <si>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</si>
  <si>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</si>
  <si>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</si>
  <si>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</si>
  <si>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</si>
  <si>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</si>
  <si>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</si>
  <si>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</si>
  <si>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</si>
  <si>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</si>
  <si>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</si>
  <si>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</si>
  <si>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</si>
  <si>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</si>
  <si>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</si>
  <si>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</si>
  <si>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</si>
  <si>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</si>
  <si>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</si>
  <si>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</si>
  <si>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</si>
  <si>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</si>
  <si>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</si>
  <si>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</si>
  <si>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</si>
  <si>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</si>
  <si>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</si>
  <si>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</si>
  <si>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</si>
  <si>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</si>
  <si>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</si>
  <si>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</si>
  <si>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</si>
  <si>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</si>
  <si>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</si>
  <si>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</si>
  <si>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</si>
  <si>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</si>
  <si>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</si>
  <si>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</si>
  <si>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</si>
  <si>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</si>
  <si>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</si>
  <si>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</si>
  <si>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</si>
  <si>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</si>
  <si>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</si>
  <si>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</si>
  <si>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</si>
  <si>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</si>
  <si>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</si>
  <si>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</si>
  <si>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</si>
  <si>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</si>
  <si>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</si>
  <si>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</si>
  <si>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</si>
  <si>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</si>
  <si>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</si>
  <si>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</si>
  <si>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</si>
  <si>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</si>
  <si>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</si>
  <si>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</si>
  <si>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</si>
  <si>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</si>
  <si>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</si>
  <si>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</si>
  <si>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</si>
  <si>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</si>
  <si>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</si>
  <si>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</si>
  <si>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</si>
  <si>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</si>
  <si>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</si>
  <si>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</si>
  <si>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</si>
  <si>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</si>
  <si>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</si>
  <si>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</si>
  <si>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</si>
  <si>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</si>
  <si>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</si>
  <si>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</si>
  <si>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</si>
  <si>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</si>
  <si>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</si>
  <si>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</si>
  <si>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</si>
  <si>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</si>
  <si>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</si>
  <si>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</si>
  <si>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</si>
  <si>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</si>
  <si>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</si>
  <si>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</si>
  <si>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</si>
  <si>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</si>
  <si>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</si>
  <si>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</si>
  <si>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</si>
  <si>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</si>
  <si>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</si>
  <si>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</si>
  <si>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</si>
  <si>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</si>
  <si>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</si>
  <si>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</si>
  <si>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</si>
  <si>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</si>
  <si>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</si>
  <si>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</si>
  <si>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</si>
  <si>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</si>
  <si>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</si>
  <si>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</si>
  <si>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</si>
  <si>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</si>
  <si>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</si>
  <si>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</si>
  <si>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</si>
  <si>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</si>
  <si>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</si>
  <si>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</si>
  <si>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</si>
  <si>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</si>
  <si>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</si>
  <si>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</si>
  <si>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</si>
  <si>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</si>
  <si>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</si>
  <si>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</si>
  <si>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</si>
  <si>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</si>
  <si>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</si>
  <si>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</si>
  <si>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</si>
  <si>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</si>
  <si>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</si>
  <si>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</si>
  <si>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</si>
  <si>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</si>
  <si>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</si>
  <si>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</si>
  <si>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</si>
  <si>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</si>
  <si>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</si>
  <si>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</si>
  <si>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</si>
  <si>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</si>
  <si>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</si>
  <si>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</si>
  <si>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</si>
  <si>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</si>
  <si>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</si>
  <si>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</si>
  <si>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</si>
  <si>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</si>
  <si>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</si>
  <si>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</si>
  <si>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</si>
  <si>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</si>
  <si>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</si>
  <si>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</si>
  <si>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</si>
  <si>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</si>
  <si>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</si>
  <si>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</si>
  <si>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</si>
  <si>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</si>
  <si>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</si>
  <si>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</si>
  <si>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</si>
  <si>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</si>
  <si>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</si>
  <si>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</si>
  <si>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</si>
  <si>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</si>
  <si>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</si>
  <si>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</si>
  <si>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</si>
  <si>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</si>
  <si>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</si>
  <si>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</si>
  <si>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</si>
  <si>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</si>
  <si>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</si>
  <si>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</si>
  <si>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</si>
  <si>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</si>
  <si>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</si>
  <si>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</si>
  <si>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</si>
  <si>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</si>
  <si>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</si>
  <si>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</si>
  <si>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</si>
  <si>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</si>
  <si>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</si>
  <si>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</si>
  <si>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</si>
  <si>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</si>
  <si>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</si>
  <si>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</si>
  <si>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</si>
  <si>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</si>
  <si>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</si>
  <si>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</si>
  <si>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</si>
  <si>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</si>
  <si>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</si>
  <si>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</si>
  <si>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</si>
  <si>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</si>
  <si>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</si>
  <si>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</si>
  <si>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</si>
  <si>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</si>
  <si>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</si>
  <si>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</si>
  <si>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</si>
  <si>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</si>
  <si>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</si>
  <si>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</si>
  <si>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</si>
  <si>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</si>
  <si>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</si>
  <si>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</si>
  <si>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</si>
  <si>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</si>
  <si>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</si>
  <si>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</si>
  <si>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</si>
  <si>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</si>
  <si>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</si>
  <si>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</si>
  <si>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</si>
  <si>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</si>
  <si>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</si>
  <si>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</si>
  <si>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</si>
  <si>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</si>
  <si>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</si>
  <si>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</si>
  <si>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</si>
  <si>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</si>
  <si>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</si>
  <si>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</si>
  <si>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</si>
  <si>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</si>
  <si>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</si>
  <si>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</si>
  <si>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</si>
  <si>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</si>
  <si>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</si>
  <si>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</si>
  <si>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</si>
  <si>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</si>
  <si>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</si>
  <si>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</si>
  <si>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</si>
  <si>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</si>
  <si>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</si>
  <si>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</si>
  <si>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</si>
  <si>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</si>
  <si>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</si>
  <si>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</si>
  <si>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</si>
  <si>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</si>
  <si>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</si>
  <si>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</si>
  <si>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</si>
  <si>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</si>
  <si>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</si>
  <si>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</si>
  <si>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</si>
  <si>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</si>
  <si>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</si>
  <si>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</si>
  <si>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</si>
  <si>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</si>
  <si>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</si>
  <si>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</si>
  <si>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</si>
  <si>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</si>
  <si>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</si>
  <si>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</si>
  <si>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</si>
  <si>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</si>
  <si>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</si>
  <si>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</si>
  <si>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</si>
  <si>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</si>
  <si>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</si>
  <si>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</si>
  <si>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</si>
  <si>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</si>
  <si>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</si>
  <si>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</si>
  <si>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</si>
  <si>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</si>
  <si>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</si>
  <si>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</si>
  <si>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</si>
  <si>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</si>
  <si>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</si>
  <si>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</si>
  <si>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</si>
  <si>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</si>
  <si>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</si>
  <si>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</si>
  <si>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</si>
  <si>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</si>
  <si>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</si>
  <si>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</si>
  <si>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</si>
  <si>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</si>
  <si>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</si>
  <si>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</si>
  <si>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</si>
  <si>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</si>
  <si>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</si>
  <si>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</si>
  <si>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</si>
  <si>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</si>
  <si>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</si>
  <si>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</si>
  <si>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</si>
  <si>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</si>
  <si>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</si>
  <si>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</si>
  <si>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</si>
  <si>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</si>
  <si>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</si>
  <si>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</si>
  <si>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</si>
  <si>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</si>
  <si>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</si>
  <si>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</si>
  <si>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</si>
  <si>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</si>
  <si>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</si>
  <si>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</si>
  <si>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</si>
  <si>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</si>
  <si>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</si>
  <si>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</si>
  <si>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</si>
  <si>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</si>
  <si>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</si>
  <si>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</si>
  <si>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</si>
  <si>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</si>
  <si>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</si>
  <si>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</si>
  <si>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</si>
  <si>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</si>
  <si>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</si>
  <si>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</si>
  <si>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</si>
  <si>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</si>
  <si>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</si>
  <si>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</si>
  <si>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</si>
  <si>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</si>
  <si>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</si>
  <si>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</si>
  <si>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</si>
  <si>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</si>
  <si>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</si>
  <si>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</si>
  <si>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</si>
  <si>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</si>
  <si>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</si>
  <si>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</si>
  <si>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</si>
  <si>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</si>
  <si>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</si>
  <si>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</si>
  <si>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</si>
  <si>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</si>
  <si>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</si>
  <si>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</si>
  <si>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</si>
  <si>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</si>
  <si>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</si>
  <si>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</si>
  <si>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</si>
  <si>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</si>
  <si>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</si>
  <si>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</si>
  <si>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</si>
  <si>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</si>
  <si>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</si>
  <si>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</si>
  <si>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</si>
  <si>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</si>
  <si>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</si>
  <si>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</si>
  <si>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</si>
  <si>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</si>
  <si>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</si>
  <si>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</si>
  <si>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</si>
  <si>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</si>
  <si>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</si>
  <si>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</si>
  <si>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</si>
  <si>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</si>
  <si>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</si>
  <si>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</si>
  <si>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</si>
  <si>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</si>
  <si>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</si>
  <si>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</si>
  <si>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</si>
  <si>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</si>
  <si>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</si>
  <si>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</si>
  <si>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</si>
  <si>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</si>
  <si>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</si>
  <si>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</si>
  <si>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</si>
  <si>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</si>
  <si>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</si>
  <si>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</si>
  <si>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</si>
  <si>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</si>
  <si>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</si>
  <si>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</si>
  <si>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</si>
  <si>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</si>
  <si>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</si>
  <si>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</si>
  <si>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</si>
  <si>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</si>
  <si>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</si>
  <si>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</si>
  <si>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</si>
  <si>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</si>
  <si>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</si>
  <si>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</si>
  <si>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</si>
  <si>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</si>
  <si>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</si>
  <si>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</si>
  <si>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</si>
  <si>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</si>
  <si>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</si>
  <si>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</si>
  <si>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</si>
  <si>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</si>
  <si>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</si>
  <si>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</si>
  <si>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</si>
  <si>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</si>
  <si>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</si>
  <si>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</si>
  <si>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</si>
  <si>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</si>
  <si>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</si>
  <si>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</si>
  <si>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</si>
  <si>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</si>
  <si>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</si>
  <si>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</si>
  <si>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</si>
  <si>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</si>
  <si>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</si>
  <si>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</si>
  <si>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</si>
  <si>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</si>
  <si>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</si>
  <si>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</si>
  <si>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</si>
  <si>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</si>
  <si>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</si>
  <si>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</si>
  <si>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</si>
  <si>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</si>
  <si>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</si>
  <si>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</si>
  <si>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</si>
  <si>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</si>
  <si>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</si>
  <si>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</si>
  <si>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</si>
  <si>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</si>
  <si>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</si>
  <si>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</si>
  <si>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</si>
  <si>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</si>
  <si>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</si>
  <si>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</si>
  <si>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</si>
  <si>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</si>
  <si>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</si>
  <si>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</si>
  <si>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</si>
  <si>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</si>
  <si>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</si>
  <si>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</si>
  <si>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</si>
  <si>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</si>
  <si>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</si>
  <si>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</si>
  <si>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</si>
  <si>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</si>
  <si>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</si>
  <si>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</si>
  <si>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</si>
  <si>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</si>
  <si>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</si>
  <si>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</si>
  <si>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</si>
  <si>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</si>
  <si>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</si>
  <si>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</si>
  <si>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</si>
  <si>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</si>
  <si>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</si>
  <si>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</si>
  <si>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</si>
  <si>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</si>
  <si>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</si>
  <si>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</si>
  <si>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</si>
  <si>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</si>
  <si>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</si>
  <si>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</si>
  <si>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</si>
  <si>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</si>
  <si>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</si>
  <si>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</si>
  <si>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</si>
  <si>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</si>
  <si>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</si>
  <si>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</si>
  <si>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</si>
  <si>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</si>
  <si>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</si>
  <si>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</si>
  <si>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</si>
  <si>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</si>
  <si>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</si>
  <si>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</si>
  <si>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</si>
  <si>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</si>
  <si>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</si>
  <si>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</si>
  <si>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</si>
  <si>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</si>
  <si>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</si>
  <si>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</si>
  <si>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</si>
  <si>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</si>
  <si>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</si>
  <si>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</si>
  <si>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</si>
  <si>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</si>
  <si>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</si>
  <si>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</si>
  <si>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</si>
  <si>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</si>
  <si>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</si>
  <si>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</si>
  <si>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</si>
  <si>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</si>
  <si>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</si>
  <si>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</si>
  <si>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</si>
  <si>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</si>
  <si>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</si>
  <si>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</si>
  <si>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</si>
  <si>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</si>
  <si>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</si>
  <si>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</si>
  <si>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</si>
  <si>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</si>
  <si>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</si>
  <si>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</si>
  <si>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</si>
  <si>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</si>
  <si>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</si>
  <si>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</si>
  <si>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</si>
  <si>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</si>
  <si>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</si>
  <si>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</si>
  <si>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</si>
  <si>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</si>
  <si>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</si>
  <si>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</si>
  <si>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</si>
  <si>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</si>
  <si>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</si>
  <si>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</si>
  <si>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</si>
  <si>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</si>
  <si>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</si>
  <si>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</si>
  <si>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</si>
  <si>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</si>
  <si>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</si>
  <si>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</si>
  <si>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</si>
  <si>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</si>
  <si>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</si>
  <si>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</si>
  <si>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</si>
  <si>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</si>
  <si>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</si>
  <si>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</si>
  <si>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</si>
  <si>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</si>
  <si>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</si>
  <si>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</si>
  <si>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</si>
  <si>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</si>
  <si>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</si>
  <si>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</si>
  <si>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</si>
  <si>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</si>
  <si>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</si>
  <si>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</si>
  <si>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</si>
  <si>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</si>
  <si>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</si>
  <si>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</si>
  <si>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</si>
  <si>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</si>
  <si>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</si>
  <si>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</si>
  <si>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</si>
  <si>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</si>
  <si>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</si>
  <si>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</si>
  <si>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</si>
  <si>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</si>
  <si>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</si>
  <si>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</si>
  <si>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</si>
  <si>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</si>
  <si>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</si>
  <si>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</si>
  <si>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</si>
  <si>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</si>
  <si>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</si>
  <si>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</si>
  <si>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</si>
  <si>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</si>
  <si>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</si>
  <si>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</si>
  <si>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</si>
  <si>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</si>
  <si>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</si>
  <si>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</si>
  <si>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</si>
  <si>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</si>
  <si>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</si>
  <si>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</si>
  <si>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</si>
  <si>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</si>
  <si>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</si>
  <si>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</si>
  <si>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</si>
  <si>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</si>
  <si>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</si>
  <si>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</si>
  <si>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</si>
  <si>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</si>
  <si>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</si>
  <si>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</si>
  <si>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</si>
  <si>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</si>
  <si>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</si>
  <si>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</si>
  <si>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</si>
  <si>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</si>
  <si>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</si>
  <si>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</si>
  <si>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</si>
  <si>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</si>
  <si>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</si>
  <si>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</si>
  <si>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</si>
  <si>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</si>
  <si>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</si>
  <si>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</si>
  <si>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</si>
  <si>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</si>
  <si>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</si>
  <si>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</si>
  <si>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</si>
  <si>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</si>
  <si>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</si>
  <si>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</si>
  <si>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</si>
  <si>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</si>
  <si>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</si>
  <si>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</si>
  <si>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</si>
  <si>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</si>
  <si>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</si>
  <si>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</si>
  <si>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</si>
  <si>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</si>
  <si>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</si>
  <si>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</si>
  <si>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</si>
  <si>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</si>
  <si>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</si>
  <si>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</si>
  <si>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</si>
  <si>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</si>
  <si>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</si>
  <si>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</si>
  <si>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</si>
  <si>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</si>
  <si>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</si>
  <si>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</si>
  <si>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</si>
  <si>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</si>
  <si>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</si>
  <si>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</si>
  <si>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</si>
  <si>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</si>
  <si>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</si>
  <si>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</si>
  <si>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</si>
  <si>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</si>
  <si>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</si>
  <si>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</si>
  <si>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</si>
  <si>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</si>
  <si>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</si>
  <si>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</si>
  <si>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</si>
  <si>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</si>
  <si>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</si>
  <si>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</si>
  <si>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</si>
  <si>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</si>
  <si>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</si>
  <si>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</si>
  <si>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</si>
  <si>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</si>
  <si>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</si>
  <si>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</si>
  <si>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</si>
  <si>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</si>
  <si>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</si>
  <si>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</si>
  <si>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</si>
  <si>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</si>
  <si>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</si>
  <si>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</si>
  <si>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</si>
  <si>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</si>
  <si>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</si>
  <si>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</si>
  <si>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</si>
  <si>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</si>
  <si>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</si>
  <si>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</si>
  <si>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</si>
  <si>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</si>
  <si>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</si>
  <si>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</si>
  <si>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</si>
  <si>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</si>
  <si>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</si>
  <si>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</si>
  <si>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</si>
  <si>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</si>
  <si>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</si>
  <si>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</si>
  <si>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</si>
  <si>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</si>
  <si>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</si>
  <si>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</si>
  <si>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</si>
  <si>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</si>
  <si>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</si>
  <si>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</si>
  <si>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</si>
  <si>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</si>
  <si>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</si>
  <si>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</si>
  <si>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</si>
  <si>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</si>
  <si>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</si>
  <si>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</si>
  <si>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</si>
  <si>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</si>
  <si>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</si>
  <si>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</si>
  <si>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</si>
  <si>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</si>
  <si>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</si>
  <si>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</si>
  <si>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</si>
  <si>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</si>
  <si>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</si>
  <si>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</si>
  <si>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</si>
  <si>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</si>
  <si>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</si>
  <si>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</si>
  <si>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</si>
  <si>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</si>
  <si>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</si>
  <si>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</si>
  <si>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</si>
  <si>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</si>
  <si>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</si>
  <si>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</si>
  <si>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</si>
  <si>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</si>
  <si>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</si>
  <si>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</si>
  <si>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</si>
  <si>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</si>
  <si>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</si>
  <si>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</si>
  <si>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</si>
  <si>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</si>
  <si>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</si>
  <si>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</si>
  <si>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</si>
  <si>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</si>
  <si>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</si>
  <si>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</si>
  <si>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</si>
  <si>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</si>
  <si>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</si>
  <si>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</si>
  <si>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</si>
  <si>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</si>
  <si>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</si>
  <si>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</si>
  <si>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</si>
  <si>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</si>
  <si>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</si>
  <si>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</si>
  <si>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</si>
  <si>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</si>
  <si>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</si>
  <si>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</si>
  <si>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</si>
  <si>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</si>
  <si>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</si>
  <si>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</si>
  <si>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</si>
  <si>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</si>
  <si>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</si>
  <si>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</si>
  <si>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</si>
  <si>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</si>
  <si>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</si>
  <si>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</si>
  <si>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</si>
  <si>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</si>
  <si>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</si>
  <si>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</si>
  <si>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</si>
  <si>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</si>
  <si>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</si>
  <si>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</si>
  <si>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</si>
  <si>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</si>
  <si>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</si>
  <si>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</si>
  <si>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</si>
  <si>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</si>
  <si>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</si>
  <si>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</si>
  <si>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</si>
  <si>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</si>
  <si>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</si>
  <si>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</si>
  <si>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</si>
  <si>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</si>
  <si>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</si>
  <si>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</si>
  <si>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</si>
  <si>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</si>
  <si>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</si>
  <si>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</si>
  <si>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</si>
  <si>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</si>
  <si>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</si>
  <si>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</si>
  <si>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</si>
  <si>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</si>
  <si>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</si>
  <si>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</si>
  <si>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</si>
  <si>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</si>
  <si>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</si>
  <si>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</si>
  <si>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</si>
  <si>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</si>
  <si>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</si>
  <si>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</si>
  <si>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</si>
  <si>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</si>
  <si>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</si>
  <si>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</si>
  <si>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</si>
  <si>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</si>
  <si>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</si>
  <si>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</si>
  <si>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</si>
  <si>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</si>
  <si>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</si>
  <si>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</si>
  <si>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</si>
  <si>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</si>
  <si>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</si>
  <si>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</si>
  <si>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</si>
  <si>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</si>
  <si>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</si>
  <si>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</si>
  <si>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</si>
  <si>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</si>
  <si>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</si>
  <si>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</si>
  <si>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</si>
  <si>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</si>
  <si>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</si>
  <si>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</si>
  <si>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</si>
  <si>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</si>
  <si>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</si>
  <si>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</si>
  <si>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</si>
  <si>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</si>
  <si>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</si>
  <si>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</si>
  <si>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</si>
  <si>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</si>
  <si>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</si>
  <si>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</si>
  <si>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</si>
  <si>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</si>
  <si>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</si>
  <si>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</si>
  <si>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</si>
  <si>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</si>
  <si>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</si>
  <si>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</si>
  <si>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</si>
  <si>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</si>
  <si>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</si>
  <si>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</si>
  <si>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</si>
  <si>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</si>
  <si>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</si>
  <si>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</si>
  <si>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</si>
  <si>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</si>
  <si>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</si>
  <si>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</si>
  <si>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</si>
  <si>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</si>
  <si>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</si>
  <si>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</si>
  <si>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</si>
  <si>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</si>
  <si>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</si>
  <si>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</si>
  <si>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</si>
  <si>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</si>
  <si>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</si>
  <si>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</si>
  <si>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</si>
  <si>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</si>
  <si>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</si>
  <si>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</si>
  <si>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</si>
  <si>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</si>
  <si>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</si>
  <si>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</si>
  <si>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</si>
  <si>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</si>
  <si>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</si>
  <si>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</si>
  <si>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</si>
  <si>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</si>
  <si>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</si>
  <si>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</si>
  <si>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</si>
  <si>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</si>
  <si>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</si>
  <si>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</si>
  <si>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</si>
  <si>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</si>
  <si>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</si>
  <si>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</si>
  <si>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</si>
  <si>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</si>
  <si>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</si>
  <si>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</si>
  <si>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</si>
  <si>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</si>
  <si>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</si>
  <si>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</si>
  <si>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</si>
  <si>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</si>
  <si>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</si>
  <si>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</si>
  <si>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</si>
  <si>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</si>
  <si>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</si>
  <si>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</si>
  <si>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</si>
  <si>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</si>
  <si>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</si>
  <si>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</si>
  <si>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</si>
  <si>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</si>
  <si>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</si>
  <si>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</si>
  <si>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</si>
  <si>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</si>
  <si>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</si>
  <si>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</si>
  <si>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</si>
  <si>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</si>
  <si>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</si>
  <si>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</si>
  <si>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</si>
  <si>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</si>
  <si>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</si>
  <si>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</si>
  <si>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</si>
  <si>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</si>
  <si>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</si>
  <si>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</si>
  <si>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</si>
  <si>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</si>
  <si>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</si>
  <si>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</si>
  <si>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</si>
  <si>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</si>
  <si>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</si>
  <si>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</si>
  <si>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</si>
  <si>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</si>
  <si>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</si>
  <si>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</si>
  <si>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</si>
  <si>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</si>
  <si>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</si>
  <si>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</si>
  <si>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</si>
  <si>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</si>
  <si>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</si>
  <si>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</si>
  <si>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</si>
  <si>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</si>
  <si>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</si>
  <si>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</si>
  <si>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</si>
  <si>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</si>
  <si>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</si>
  <si>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</si>
  <si>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</si>
  <si>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</si>
  <si>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</si>
  <si>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</si>
  <si>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</si>
  <si>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</si>
  <si>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</si>
  <si>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</si>
  <si>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</si>
  <si>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</si>
  <si>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</si>
  <si>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</si>
  <si>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</si>
  <si>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</si>
  <si>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</si>
  <si>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</si>
  <si>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</si>
  <si>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</si>
  <si>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</si>
  <si>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</si>
  <si>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</si>
  <si>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</si>
  <si>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</si>
  <si>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</si>
  <si>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</si>
  <si>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</si>
  <si>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</si>
  <si>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</si>
  <si>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</si>
  <si>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</si>
  <si>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</si>
  <si>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</si>
  <si>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</si>
  <si>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</si>
  <si>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</si>
  <si>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</si>
  <si>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</si>
  <si>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</si>
  <si>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</si>
  <si>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</si>
  <si>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</si>
  <si>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</si>
  <si>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</si>
  <si>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</si>
  <si>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</si>
  <si>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</si>
  <si>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</si>
  <si>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</si>
  <si>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</si>
  <si>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</si>
  <si>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</si>
  <si>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</si>
  <si>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</si>
  <si>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</si>
  <si>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</si>
  <si>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</si>
  <si>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</si>
  <si>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</si>
  <si>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</si>
  <si>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</si>
  <si>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</si>
  <si>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</si>
  <si>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</si>
  <si>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</si>
  <si>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</si>
  <si>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</si>
  <si>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</si>
  <si>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</si>
  <si>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</si>
  <si>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</si>
  <si>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</si>
  <si>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</si>
  <si>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</si>
  <si>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</si>
  <si>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</si>
  <si>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</si>
  <si>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</si>
  <si>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</si>
  <si>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</si>
  <si>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</si>
  <si>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</si>
  <si>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</si>
  <si>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</si>
  <si>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</si>
  <si>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</si>
  <si>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</si>
  <si>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</si>
  <si>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</si>
  <si>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</si>
  <si>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</si>
  <si>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</si>
  <si>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</si>
  <si>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</si>
  <si>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</si>
  <si>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</si>
  <si>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</si>
  <si>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</si>
  <si>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</si>
  <si>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</si>
  <si>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</si>
  <si>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</si>
  <si>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</si>
  <si>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</si>
  <si>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</si>
  <si>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</si>
  <si>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</si>
  <si>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</si>
  <si>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</si>
  <si>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</si>
  <si>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</si>
  <si>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</si>
  <si>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</si>
  <si>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</si>
  <si>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</si>
  <si>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</si>
  <si>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</si>
  <si>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</si>
  <si>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</si>
  <si>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</si>
  <si>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</si>
  <si>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</si>
  <si>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</si>
  <si>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</si>
  <si>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</si>
  <si>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</si>
  <si>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</si>
  <si>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</si>
  <si>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</si>
  <si>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</si>
  <si>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</si>
  <si>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</si>
  <si>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</si>
  <si>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</si>
  <si>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</si>
  <si>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</si>
  <si>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</si>
  <si>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</si>
  <si>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</si>
  <si>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</si>
  <si>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</si>
  <si>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</si>
  <si>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</si>
  <si>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</si>
  <si>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</si>
  <si>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</si>
  <si>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</si>
  <si>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</si>
  <si>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</si>
  <si>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</si>
  <si>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</si>
  <si>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</si>
  <si>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</si>
  <si>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</si>
  <si>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</si>
  <si>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</si>
  <si>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</si>
  <si>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</si>
  <si>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</si>
  <si>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</si>
  <si>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</si>
  <si>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</si>
  <si>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</si>
  <si>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</si>
  <si>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</si>
  <si>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</si>
  <si>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</si>
  <si>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</si>
  <si>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</si>
  <si>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</si>
  <si>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</si>
  <si>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</si>
  <si>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</si>
  <si>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</si>
  <si>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</si>
  <si>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</si>
  <si>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</si>
  <si>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</si>
  <si>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</si>
  <si>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</si>
  <si>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</si>
  <si>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</si>
  <si>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</si>
  <si>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</si>
  <si>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</si>
  <si>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</si>
  <si>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</si>
  <si>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</si>
  <si>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</si>
  <si>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</si>
  <si>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</si>
  <si>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</si>
  <si>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</si>
  <si>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</si>
  <si>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</si>
  <si>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</si>
  <si>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</si>
  <si>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</si>
  <si>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</si>
  <si>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</si>
  <si>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</si>
  <si>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</si>
  <si>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</si>
  <si>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</si>
  <si>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</si>
  <si>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</si>
  <si>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</si>
  <si>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</si>
  <si>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</si>
  <si>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</si>
  <si>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</si>
  <si>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</si>
  <si>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</si>
  <si>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</si>
  <si>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</si>
  <si>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</si>
  <si>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</si>
  <si>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</si>
  <si>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</si>
  <si>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</si>
  <si>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</si>
  <si>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</si>
  <si>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</si>
  <si>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</si>
  <si>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</si>
  <si>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</si>
  <si>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</si>
  <si>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</si>
  <si>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</si>
  <si>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</si>
  <si>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</si>
  <si>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</si>
  <si>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</si>
  <si>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</si>
  <si>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</si>
  <si>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</si>
  <si>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</si>
  <si>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</si>
  <si>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</si>
  <si>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</si>
  <si>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</si>
  <si>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</si>
  <si>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</si>
  <si>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</si>
  <si>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</si>
  <si>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</si>
  <si>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</si>
  <si>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</si>
  <si>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</si>
  <si>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</si>
  <si>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</si>
  <si>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</si>
  <si>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</si>
  <si>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</si>
  <si>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</si>
  <si>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</si>
  <si>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</si>
  <si>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</si>
  <si>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</si>
  <si>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</si>
  <si>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</si>
  <si>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</si>
  <si>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</si>
  <si>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</si>
  <si>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</si>
  <si>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</si>
  <si>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</si>
  <si>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</si>
  <si>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</si>
  <si>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</si>
  <si>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</si>
  <si>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</si>
  <si>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</si>
  <si>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</si>
  <si>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</si>
  <si>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</si>
  <si>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</si>
  <si>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</si>
  <si>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</si>
  <si>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</si>
  <si>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</si>
  <si>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</si>
  <si>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</si>
  <si>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</si>
  <si>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</si>
  <si>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</si>
  <si>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</si>
  <si>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</si>
  <si>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</si>
  <si>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</si>
  <si>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</si>
  <si>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</si>
  <si>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</si>
  <si>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</si>
  <si>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</si>
  <si>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</si>
  <si>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</si>
  <si>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</si>
  <si>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</si>
  <si>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</si>
  <si>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</si>
  <si>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</si>
  <si>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</si>
  <si>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</si>
  <si>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</si>
  <si>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</si>
  <si>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</si>
  <si>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</si>
  <si>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</si>
  <si>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</si>
  <si>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</si>
  <si>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</si>
  <si>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</si>
  <si>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</si>
  <si>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</si>
  <si>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</si>
  <si>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</si>
  <si>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</si>
  <si>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</si>
  <si>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</si>
  <si>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</si>
  <si>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</si>
  <si>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</si>
  <si>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</si>
  <si>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</si>
  <si>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</si>
  <si>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</si>
  <si>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</si>
  <si>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</si>
  <si>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</si>
  <si>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</si>
  <si>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</si>
  <si>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</si>
  <si>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</si>
  <si>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</si>
  <si>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</si>
  <si>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</si>
  <si>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</si>
  <si>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</si>
  <si>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</si>
  <si>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</si>
  <si>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</si>
  <si>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</si>
  <si>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</si>
  <si>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</si>
  <si>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</si>
  <si>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</si>
  <si>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</si>
  <si>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</si>
  <si>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</si>
  <si>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</si>
  <si>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</si>
  <si>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</si>
  <si>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</si>
  <si>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</si>
  <si>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</si>
  <si>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</si>
  <si>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</si>
  <si>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</si>
  <si>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</si>
  <si>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</si>
  <si>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</si>
  <si>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</si>
  <si>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</si>
  <si>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</si>
  <si>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</si>
  <si>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</si>
  <si>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</si>
  <si>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</si>
  <si>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</si>
  <si>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</si>
  <si>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</si>
  <si>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</si>
  <si>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</si>
  <si>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</si>
  <si>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</si>
  <si>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</si>
  <si>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</si>
  <si>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</si>
  <si>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</si>
  <si>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</si>
  <si>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</si>
  <si>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</si>
  <si>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</si>
  <si>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</si>
  <si>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</si>
  <si>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</si>
  <si>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</si>
  <si>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</si>
  <si>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</si>
  <si>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</si>
  <si>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</si>
  <si>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</si>
  <si>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</si>
  <si>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</si>
  <si>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</si>
  <si>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</si>
  <si>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</si>
  <si>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</si>
  <si>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</si>
  <si>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</si>
  <si>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</si>
  <si>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</si>
  <si>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</si>
  <si>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</si>
  <si>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</si>
  <si>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</si>
  <si>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</si>
  <si>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</si>
  <si>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</si>
  <si>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</si>
  <si>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</si>
  <si>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</si>
  <si>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</si>
  <si>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</si>
  <si>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</si>
  <si>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</si>
  <si>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</si>
  <si>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</si>
  <si>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</si>
  <si>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</si>
  <si>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</si>
  <si>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</si>
  <si>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</si>
  <si>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</si>
  <si>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</si>
  <si>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</si>
  <si>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</si>
  <si>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</si>
  <si>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</si>
  <si>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</si>
  <si>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</si>
  <si>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</si>
  <si>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</si>
  <si>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</si>
  <si>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</si>
  <si>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</si>
  <si>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</si>
  <si>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</si>
  <si>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</si>
  <si>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</si>
  <si>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</si>
  <si>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</si>
  <si>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</si>
  <si>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</si>
  <si>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</si>
  <si>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</si>
  <si>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</si>
  <si>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</si>
  <si>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</si>
  <si>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</si>
  <si>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</si>
  <si>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</si>
  <si>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</si>
  <si>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</si>
  <si>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</si>
  <si>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</si>
  <si>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</si>
  <si>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</si>
  <si>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</si>
  <si>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</si>
  <si>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</si>
  <si>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</si>
  <si>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</si>
  <si>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</si>
  <si>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</si>
  <si>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</si>
  <si>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</si>
  <si>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</si>
  <si>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</si>
  <si>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</si>
  <si>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</si>
  <si>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</si>
  <si>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</si>
  <si>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</si>
  <si>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</si>
  <si>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</si>
  <si>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</si>
  <si>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</si>
  <si>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</si>
  <si>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</si>
  <si>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</si>
  <si>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</si>
  <si>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</si>
  <si>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</si>
  <si>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</si>
  <si>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</si>
  <si>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</si>
  <si>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</si>
  <si>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</si>
  <si>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</si>
  <si>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</si>
  <si>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</si>
  <si>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</si>
  <si>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</si>
  <si>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</si>
  <si>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</si>
  <si>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</si>
  <si>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</si>
  <si>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</si>
  <si>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</si>
  <si>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</si>
  <si>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</si>
  <si>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</si>
  <si>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</si>
  <si>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</si>
  <si>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</si>
  <si>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</si>
  <si>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</si>
  <si>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</si>
  <si>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</si>
  <si>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</si>
  <si>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</si>
  <si>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</si>
  <si>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</si>
  <si>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</si>
  <si>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</si>
  <si>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</si>
  <si>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</si>
  <si>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</si>
  <si>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</si>
  <si>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</si>
  <si>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</si>
  <si>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</si>
  <si>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</si>
  <si>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</si>
  <si>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</si>
  <si>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</si>
  <si>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</si>
  <si>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</si>
  <si>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</si>
  <si>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</si>
  <si>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</si>
  <si>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</si>
  <si>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</si>
  <si>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</si>
  <si>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</si>
  <si>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</si>
  <si>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</si>
  <si>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</si>
  <si>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</si>
  <si>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</si>
  <si>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</si>
  <si>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</si>
  <si>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</si>
  <si>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</si>
  <si>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</si>
  <si>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</si>
  <si>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</si>
  <si>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</si>
  <si>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</si>
  <si>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</si>
  <si>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</si>
  <si>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</si>
  <si>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</si>
  <si>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</si>
  <si>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</si>
  <si>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</si>
  <si>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</si>
  <si>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</si>
  <si>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</si>
  <si>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</si>
  <si>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</si>
  <si>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</si>
  <si>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</si>
  <si>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</si>
  <si>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</si>
  <si>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</si>
  <si>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</si>
  <si>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</si>
  <si>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</si>
  <si>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</si>
  <si>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</si>
  <si>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</si>
  <si>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</si>
  <si>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</si>
  <si>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</si>
  <si>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</si>
  <si>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</si>
  <si>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</si>
  <si>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</si>
  <si>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</si>
  <si>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</si>
  <si>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</si>
  <si>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</si>
  <si>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</si>
  <si>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</si>
  <si>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</si>
  <si>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</si>
  <si>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</si>
  <si>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</si>
  <si>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</si>
  <si>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</si>
  <si>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</si>
  <si>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</si>
  <si>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</si>
  <si>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</si>
  <si>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</si>
  <si>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</si>
  <si>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</si>
  <si>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</si>
  <si>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</si>
  <si>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</si>
  <si>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</si>
  <si>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</si>
  <si>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</si>
  <si>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</si>
  <si>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</si>
  <si>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</si>
  <si>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</si>
  <si>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</si>
  <si>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</si>
  <si>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</si>
  <si>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</si>
  <si>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</si>
  <si>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</si>
  <si>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</si>
  <si>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</si>
  <si>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</si>
  <si>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</si>
  <si>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</si>
  <si>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</si>
  <si>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</si>
  <si>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</si>
  <si>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</si>
  <si>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</si>
  <si>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</si>
  <si>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</si>
  <si>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</si>
  <si>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</si>
  <si>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</si>
  <si>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</si>
  <si>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</si>
  <si>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</si>
  <si>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</si>
  <si>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</si>
  <si>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</si>
  <si>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</si>
  <si>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</si>
  <si>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</si>
  <si>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</si>
  <si>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</si>
  <si>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</si>
  <si>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</si>
  <si>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</si>
  <si>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</si>
  <si>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</si>
  <si>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</si>
  <si>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</si>
  <si>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</si>
  <si>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</si>
  <si>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</si>
  <si>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</si>
  <si>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</si>
  <si>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</si>
  <si>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</si>
  <si>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</si>
  <si>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</si>
  <si>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</si>
  <si>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</si>
  <si>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</si>
  <si>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</si>
  <si>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</si>
  <si>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</si>
  <si>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</si>
  <si>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</si>
  <si>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</si>
  <si>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</si>
  <si>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</si>
  <si>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</si>
  <si>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</si>
  <si>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</si>
  <si>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</si>
  <si>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</si>
  <si>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</si>
  <si>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</si>
  <si>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</si>
  <si>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</si>
  <si>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</si>
  <si>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</si>
  <si>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</si>
  <si>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</si>
  <si>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</si>
  <si>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</si>
  <si>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</si>
  <si>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</si>
  <si>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</si>
  <si>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</si>
  <si>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</si>
  <si>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</si>
  <si>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</si>
  <si>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</si>
  <si>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</si>
  <si>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</si>
  <si>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</si>
  <si>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</si>
  <si>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</si>
  <si>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</si>
  <si>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</si>
  <si>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</si>
  <si>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</si>
  <si>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</si>
  <si>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</si>
  <si>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</si>
  <si>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</si>
  <si>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</si>
  <si>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</si>
  <si>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</si>
  <si>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</si>
  <si>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</si>
  <si>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</si>
  <si>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</si>
  <si>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</si>
  <si>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</si>
  <si>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</si>
  <si>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</si>
  <si>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</si>
  <si>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</si>
  <si>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</si>
  <si>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</si>
  <si>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</si>
  <si>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</si>
  <si>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</si>
  <si>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</si>
  <si>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</si>
  <si>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</si>
  <si>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</si>
  <si>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</si>
  <si>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</si>
  <si>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</si>
  <si>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</si>
  <si>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</si>
  <si>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</si>
  <si>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</si>
  <si>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</si>
  <si>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</si>
  <si>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</si>
  <si>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</si>
  <si>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</si>
  <si>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</si>
  <si>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</si>
  <si>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</si>
  <si>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</si>
  <si>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</si>
  <si>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</si>
  <si>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</si>
  <si>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</si>
  <si>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</si>
  <si>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</si>
  <si>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</si>
  <si>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</si>
  <si>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</si>
  <si>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</si>
  <si>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</si>
  <si>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</si>
  <si>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</si>
  <si>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</si>
  <si>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</si>
  <si>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</si>
  <si>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</si>
  <si>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</si>
  <si>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</si>
  <si>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</si>
  <si>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</si>
  <si>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</si>
  <si>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</si>
  <si>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</si>
  <si>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</si>
  <si>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</si>
  <si>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</si>
  <si>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</si>
  <si>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</si>
  <si>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</si>
  <si>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</si>
  <si>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</si>
  <si>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</si>
  <si>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</si>
  <si>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</si>
  <si>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</si>
  <si>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</si>
  <si>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</si>
  <si>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</si>
  <si>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</si>
  <si>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</si>
  <si>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</si>
  <si>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</si>
  <si>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</si>
  <si>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</si>
  <si>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</si>
  <si>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</si>
  <si>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</si>
  <si>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</si>
  <si>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</si>
  <si>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</si>
  <si>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</si>
  <si>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</si>
  <si>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</si>
  <si>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</si>
  <si>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</si>
  <si>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</si>
  <si>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</si>
  <si>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</si>
  <si>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</si>
  <si>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</si>
  <si>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</si>
  <si>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</si>
  <si>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</si>
  <si>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</si>
  <si>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</si>
  <si>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</si>
  <si>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</si>
  <si>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</si>
  <si>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</si>
  <si>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</si>
  <si>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</si>
  <si>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</si>
  <si>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</si>
  <si>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</si>
  <si>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</si>
  <si>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</si>
  <si>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</si>
  <si>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</si>
  <si>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</si>
  <si>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</si>
  <si>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</si>
  <si>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</si>
  <si>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</si>
  <si>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</si>
  <si>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</si>
  <si>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</si>
  <si>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</si>
  <si>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</si>
  <si>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</si>
  <si>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</si>
  <si>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</si>
  <si>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</si>
  <si>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</si>
  <si>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</si>
  <si>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</si>
  <si>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</si>
  <si>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</si>
  <si>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</si>
  <si>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</si>
  <si>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</si>
  <si>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</si>
  <si>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</si>
  <si>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</si>
  <si>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</si>
  <si>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</si>
  <si>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</si>
  <si>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</si>
  <si>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</si>
  <si>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</si>
  <si>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</si>
  <si>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</si>
  <si>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</si>
  <si>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</si>
  <si>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</si>
  <si>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</si>
  <si>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</si>
  <si>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</si>
  <si>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</si>
  <si>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</si>
  <si>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</si>
  <si>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</si>
  <si>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</si>
  <si>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</si>
  <si>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</si>
  <si>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</si>
  <si>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</si>
  <si>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</si>
  <si>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</si>
  <si>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</si>
  <si>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</si>
  <si>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</si>
  <si>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</si>
  <si>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</si>
  <si>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</si>
  <si>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</si>
  <si>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</si>
  <si>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</si>
  <si>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</si>
  <si>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</si>
  <si>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</si>
  <si>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</si>
  <si>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</si>
  <si>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</si>
  <si>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</si>
  <si>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</si>
  <si>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</si>
  <si>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</si>
  <si>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</si>
  <si>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</si>
  <si>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</si>
  <si>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</si>
  <si>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</si>
  <si>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</si>
  <si>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</si>
  <si>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</si>
  <si>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</si>
  <si>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</si>
  <si>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</si>
  <si>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</si>
  <si>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</si>
  <si>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</si>
  <si>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</si>
  <si>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</si>
  <si>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</si>
  <si>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</si>
  <si>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</si>
  <si>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</si>
  <si>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</si>
  <si>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</si>
  <si>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</si>
  <si>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</si>
  <si>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</si>
  <si>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</si>
  <si>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</si>
  <si>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</si>
  <si>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</si>
  <si>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</si>
  <si>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</si>
  <si>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</si>
  <si>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</si>
  <si>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</si>
  <si>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</si>
  <si>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</si>
  <si>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</si>
  <si>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</si>
  <si>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</si>
  <si>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</si>
  <si>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</si>
  <si>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</si>
  <si>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</si>
  <si>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</si>
  <si>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</si>
  <si>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</si>
  <si>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</si>
  <si>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</si>
  <si>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</si>
  <si>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</si>
  <si>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</si>
  <si>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</si>
  <si>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</si>
  <si>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</si>
  <si>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</si>
  <si>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</si>
  <si>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</si>
  <si>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</si>
  <si>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</si>
  <si>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</si>
  <si>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</si>
  <si>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</si>
  <si>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</si>
  <si>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</si>
  <si>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</si>
  <si>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</si>
  <si>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</si>
  <si>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</si>
  <si>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</si>
  <si>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</si>
  <si>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</si>
  <si>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</si>
  <si>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</si>
  <si>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</si>
  <si>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</si>
  <si>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</si>
  <si>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</si>
  <si>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</si>
  <si>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</si>
  <si>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</si>
  <si>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</si>
  <si>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</si>
  <si>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</si>
  <si>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</si>
  <si>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</si>
  <si>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</si>
  <si>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</si>
  <si>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</si>
  <si>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</si>
  <si>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</si>
  <si>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</si>
  <si>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</si>
  <si>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</si>
  <si>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</si>
  <si>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</si>
  <si>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</si>
  <si>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</si>
  <si>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</si>
  <si>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</si>
  <si>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</si>
  <si>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</si>
  <si>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</si>
  <si>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</si>
  <si>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</si>
  <si>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</si>
  <si>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</si>
  <si>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</si>
  <si>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</si>
  <si>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</si>
  <si>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</si>
  <si>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</si>
  <si>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</si>
  <si>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</si>
  <si>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</si>
  <si>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</si>
  <si>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</si>
  <si>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</si>
  <si>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</si>
  <si>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</si>
  <si>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</si>
  <si>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</si>
  <si>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</si>
  <si>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</si>
  <si>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</si>
  <si>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</si>
  <si>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</si>
  <si>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</si>
  <si>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</si>
  <si>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</si>
  <si>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</si>
  <si>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</si>
  <si>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</si>
  <si>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</si>
  <si>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</si>
  <si>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</si>
  <si>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</si>
  <si>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</si>
  <si>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</si>
  <si>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</si>
  <si>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</si>
  <si>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</si>
  <si>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</si>
  <si>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</si>
  <si>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</si>
  <si>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</si>
  <si>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</si>
  <si>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</si>
  <si>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</si>
  <si>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</si>
  <si>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</si>
  <si>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</si>
  <si>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</si>
  <si>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</si>
  <si>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</si>
  <si>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</si>
  <si>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</si>
  <si>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</si>
  <si>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</si>
  <si>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</si>
  <si>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</si>
  <si>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</si>
  <si>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</si>
  <si>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</si>
  <si>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</si>
  <si>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</si>
  <si>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</si>
  <si>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</si>
  <si>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</si>
  <si>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</si>
  <si>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</si>
  <si>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</si>
  <si>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</si>
  <si>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</si>
  <si>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</si>
  <si>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</si>
  <si>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</si>
  <si>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</si>
  <si>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</si>
  <si>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</si>
  <si>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</si>
  <si>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</si>
  <si>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</si>
  <si>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</si>
  <si>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</si>
  <si>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</si>
  <si>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</si>
  <si>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</si>
  <si>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</si>
  <si>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</si>
  <si>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</si>
  <si>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</si>
  <si>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</si>
  <si>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</si>
  <si>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</si>
  <si>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</si>
  <si>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</si>
  <si>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</si>
  <si>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</si>
  <si>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</si>
  <si>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</si>
  <si>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</si>
  <si>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</si>
  <si>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</si>
  <si>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</si>
  <si>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</si>
  <si>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</si>
  <si>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</si>
  <si>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</si>
  <si>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</si>
  <si>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</si>
  <si>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</si>
  <si>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</si>
  <si>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</si>
  <si>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</si>
  <si>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</si>
  <si>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</si>
  <si>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</si>
  <si>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</si>
  <si>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</si>
  <si>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</si>
  <si>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</si>
  <si>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</si>
  <si>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</si>
  <si>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</si>
  <si>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</si>
  <si>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</si>
  <si>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</si>
  <si>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</si>
  <si>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</si>
  <si>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</si>
  <si>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</si>
  <si>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</si>
  <si>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</si>
  <si>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</si>
  <si>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</si>
  <si>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</si>
  <si>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</si>
  <si>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</si>
  <si>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</si>
  <si>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</si>
  <si>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</si>
  <si>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</si>
  <si>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</si>
  <si>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</si>
  <si>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</si>
  <si>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</si>
  <si>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</si>
  <si>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</si>
  <si>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</si>
  <si>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</si>
  <si>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</si>
  <si>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</si>
  <si>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</si>
  <si>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</si>
  <si>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</si>
  <si>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</si>
  <si>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</si>
  <si>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</si>
  <si>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</si>
  <si>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</si>
  <si>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</si>
  <si>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</si>
  <si>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</si>
  <si>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</si>
  <si>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</si>
  <si>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</si>
  <si>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</si>
  <si>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</si>
  <si>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</si>
  <si>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</si>
  <si>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</si>
  <si>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</si>
  <si>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</si>
  <si>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</si>
  <si>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</si>
  <si>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</si>
  <si>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</si>
  <si>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</si>
  <si>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</si>
  <si>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</si>
  <si>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</si>
  <si>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</si>
  <si>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</si>
  <si>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</si>
  <si>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</si>
  <si>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</si>
  <si>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</si>
  <si>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</si>
  <si>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</si>
  <si>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</si>
  <si>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</si>
  <si>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</si>
  <si>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</si>
  <si>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</si>
  <si>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</si>
  <si>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</si>
  <si>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</si>
  <si>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</si>
  <si>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</si>
  <si>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</si>
  <si>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</si>
  <si>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</si>
  <si>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</si>
  <si>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</si>
  <si>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</si>
  <si>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</si>
  <si>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</si>
  <si>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</si>
  <si>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</si>
  <si>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</si>
  <si>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</si>
  <si>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</si>
  <si>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</si>
  <si>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</si>
  <si>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</si>
  <si>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</si>
  <si>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</si>
  <si>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</si>
  <si>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</si>
  <si>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</si>
  <si>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</si>
  <si>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</si>
  <si>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</si>
  <si>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</si>
  <si>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</si>
  <si>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</si>
  <si>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</si>
  <si>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</si>
  <si>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</si>
  <si>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</si>
  <si>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</si>
  <si>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</si>
  <si>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</si>
  <si>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</si>
  <si>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</si>
  <si>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</si>
  <si>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</si>
  <si>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</si>
  <si>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</si>
  <si>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</si>
  <si>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</si>
  <si>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</si>
  <si>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</si>
  <si>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</si>
  <si>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</si>
  <si>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</si>
  <si>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</si>
  <si>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</si>
  <si>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</si>
  <si>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</si>
  <si>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</si>
  <si>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</si>
  <si>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</si>
  <si>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</si>
  <si>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</si>
  <si>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</si>
  <si>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</si>
  <si>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</si>
  <si>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</si>
  <si>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</si>
  <si>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</si>
  <si>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</si>
  <si>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</si>
  <si>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</si>
  <si>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</si>
  <si>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</si>
  <si>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</si>
  <si>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</si>
  <si>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</si>
  <si>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</si>
  <si>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</si>
  <si>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</si>
  <si>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</si>
  <si>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</si>
  <si>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</si>
  <si>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</si>
  <si>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</si>
  <si>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</si>
  <si>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</si>
  <si>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</si>
  <si>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</si>
  <si>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</si>
  <si>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</si>
  <si>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</si>
  <si>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</si>
  <si>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</si>
  <si>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</si>
  <si>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</si>
  <si>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</si>
  <si>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</si>
  <si>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</si>
  <si>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</si>
  <si>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</si>
  <si>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</si>
  <si>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</si>
  <si>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</si>
  <si>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</si>
  <si>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</si>
  <si>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</si>
  <si>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</si>
  <si>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</si>
  <si>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</si>
  <si>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</si>
  <si>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</si>
  <si>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</si>
  <si>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</si>
  <si>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</si>
  <si>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</si>
  <si>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</si>
  <si>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</si>
  <si>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</si>
  <si>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</si>
  <si>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</si>
  <si>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</si>
  <si>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</si>
  <si>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</si>
  <si>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</si>
  <si>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</si>
  <si>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</si>
  <si>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</si>
  <si>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</si>
  <si>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</si>
  <si>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</si>
  <si>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</si>
  <si>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</si>
  <si>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</si>
  <si>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</si>
  <si>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</si>
  <si>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</si>
  <si>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</si>
  <si>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</si>
  <si>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</si>
  <si>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</si>
  <si>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</si>
  <si>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</si>
  <si>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</si>
  <si>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</si>
  <si>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</si>
  <si>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</si>
  <si>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</si>
  <si>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</si>
  <si>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</si>
  <si>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</si>
  <si>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</si>
  <si>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</si>
  <si>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</si>
  <si>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</si>
  <si>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</si>
  <si>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</si>
  <si>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</si>
  <si>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</si>
  <si>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</si>
  <si>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</si>
  <si>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</si>
  <si>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</si>
  <si>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</si>
  <si>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</si>
  <si>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</si>
  <si>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</si>
  <si>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</si>
  <si>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</si>
  <si>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</si>
  <si>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</si>
  <si>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</si>
  <si>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</si>
  <si>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</si>
  <si>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</si>
  <si>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</si>
  <si>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</si>
  <si>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</si>
  <si>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</si>
  <si>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</si>
  <si>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</si>
  <si>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</si>
  <si>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</si>
  <si>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</si>
  <si>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</si>
  <si>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</si>
  <si>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</si>
  <si>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</si>
  <si>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</si>
  <si>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</si>
  <si>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</si>
  <si>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</si>
  <si>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</si>
  <si>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</si>
  <si>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</si>
  <si>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</si>
  <si>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</si>
  <si>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</si>
  <si>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</si>
  <si>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</si>
  <si>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</si>
  <si>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</si>
  <si>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</si>
  <si>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</si>
  <si>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</si>
  <si>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</si>
  <si>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</si>
  <si>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</si>
  <si>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</si>
  <si>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</si>
  <si>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</si>
  <si>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</si>
  <si>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</si>
  <si>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</si>
  <si>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</si>
  <si>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</si>
  <si>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</si>
  <si>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</si>
  <si>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</si>
  <si>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</si>
  <si>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</si>
  <si>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</si>
  <si>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</si>
  <si>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</si>
  <si>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</si>
  <si>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</si>
  <si>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</si>
  <si>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</si>
  <si>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</si>
  <si>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</si>
  <si>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</si>
  <si>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</si>
  <si>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</si>
  <si>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</si>
  <si>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</si>
  <si>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</si>
  <si>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</si>
  <si>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</si>
  <si>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</si>
  <si>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</si>
  <si>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</si>
  <si>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</si>
  <si>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</si>
  <si>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</si>
  <si>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</si>
  <si>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</si>
  <si>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</si>
  <si>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</si>
  <si>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</si>
  <si>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</si>
  <si>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</si>
  <si>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</si>
  <si>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</si>
  <si>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</si>
  <si>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</si>
  <si>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</si>
  <si>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</si>
  <si>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</si>
  <si>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</si>
  <si>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</si>
  <si>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</si>
  <si>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</si>
  <si>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</si>
  <si>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</si>
  <si>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</si>
  <si>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</si>
  <si>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</si>
  <si>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</si>
  <si>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</si>
  <si>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</si>
  <si>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</si>
  <si>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</si>
  <si>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</si>
  <si>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</si>
  <si>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</si>
  <si>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</si>
  <si>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</si>
  <si>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</si>
  <si>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</si>
  <si>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</si>
  <si>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</si>
  <si>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</si>
  <si>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</si>
  <si>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</si>
  <si>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</si>
  <si>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</si>
  <si>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</si>
  <si>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</si>
  <si>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</si>
  <si>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</si>
  <si>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</si>
  <si>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</si>
  <si>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</si>
  <si>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</si>
  <si>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</si>
  <si>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</si>
  <si>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</si>
  <si>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</si>
  <si>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</si>
  <si>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</si>
  <si>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</si>
  <si>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</si>
  <si>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</si>
  <si>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</si>
  <si>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</si>
  <si>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</si>
  <si>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</si>
  <si>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</si>
  <si>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</si>
  <si>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</si>
  <si>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</si>
  <si>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</si>
  <si>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</si>
  <si>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</si>
  <si>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</si>
  <si>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</si>
  <si>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</si>
  <si>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</si>
  <si>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</si>
  <si>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</si>
  <si>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</si>
  <si>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</si>
  <si>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</si>
  <si>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</si>
  <si>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</si>
  <si>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</si>
  <si>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</si>
  <si>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</si>
  <si>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</si>
  <si>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</si>
  <si>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</si>
  <si>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</si>
  <si>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</si>
  <si>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</si>
  <si>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</si>
  <si>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</si>
  <si>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</si>
  <si>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</si>
  <si>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</si>
  <si>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</si>
  <si>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</si>
  <si>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</si>
  <si>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</si>
  <si>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</si>
  <si>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</si>
  <si>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</si>
  <si>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</si>
  <si>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</si>
  <si>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</si>
  <si>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</si>
  <si>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</si>
  <si>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</si>
  <si>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</si>
  <si>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</si>
  <si>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</si>
  <si>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</si>
  <si>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</si>
  <si>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</si>
  <si>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</si>
  <si>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</si>
  <si>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</si>
  <si>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</si>
  <si>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</si>
  <si>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</si>
  <si>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</si>
  <si>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</si>
  <si>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</si>
  <si>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</si>
  <si>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</si>
  <si>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</si>
  <si>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</si>
  <si>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</si>
  <si>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</si>
  <si>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</si>
  <si>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</si>
  <si>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</si>
  <si>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</si>
  <si>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</si>
  <si>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</si>
  <si>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</si>
  <si>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</si>
  <si>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</si>
  <si>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</si>
  <si>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</si>
  <si>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</si>
  <si>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</si>
  <si>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</si>
  <si>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</si>
  <si>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</si>
  <si>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</si>
  <si>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</si>
  <si>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</si>
  <si>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</si>
  <si>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</si>
  <si>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</si>
  <si>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</si>
  <si>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</si>
  <si>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</si>
  <si>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</si>
  <si>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</si>
  <si>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</si>
  <si>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</si>
  <si>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</si>
  <si>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</si>
  <si>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</si>
  <si>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</si>
  <si>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</si>
  <si>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</si>
  <si>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</si>
  <si>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</si>
  <si>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</si>
  <si>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</si>
  <si>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</si>
  <si>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</si>
  <si>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</si>
  <si>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</si>
  <si>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</si>
  <si>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</si>
  <si>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</si>
  <si>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</si>
  <si>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</si>
  <si>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</si>
  <si>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</si>
  <si>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</si>
  <si>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</si>
  <si>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</si>
  <si>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</si>
  <si>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</si>
  <si>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</si>
  <si>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</si>
  <si>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</si>
  <si>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</si>
  <si>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</si>
  <si>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</si>
  <si>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</si>
  <si>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</si>
  <si>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</si>
  <si>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</si>
  <si>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</si>
  <si>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</si>
  <si>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</si>
  <si>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</si>
  <si>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</si>
  <si>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</si>
  <si>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</si>
  <si>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</si>
  <si>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</si>
  <si>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</si>
  <si>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</si>
  <si>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</si>
  <si>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</si>
  <si>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</si>
  <si>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</si>
  <si>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</si>
  <si>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</si>
  <si>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</si>
  <si>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</si>
  <si>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</si>
  <si>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</si>
  <si>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</si>
  <si>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</si>
  <si>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</si>
  <si>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</si>
  <si>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</si>
  <si>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</si>
  <si>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</si>
  <si>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</si>
  <si>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</si>
  <si>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</si>
  <si>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</si>
  <si>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</si>
  <si>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</si>
  <si>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</si>
  <si>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</si>
  <si>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</si>
  <si>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</si>
  <si>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</si>
  <si>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</si>
  <si>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</si>
  <si>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</si>
  <si>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</si>
  <si>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</si>
  <si>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</si>
  <si>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</si>
  <si>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</si>
  <si>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</si>
  <si>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</si>
  <si>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</si>
  <si>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</si>
  <si>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</si>
  <si>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</si>
  <si>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</si>
  <si>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</si>
  <si>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</si>
  <si>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</si>
  <si>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</si>
  <si>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</si>
  <si>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</si>
  <si>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</si>
  <si>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</si>
  <si>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</si>
  <si>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</si>
  <si>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</si>
  <si>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</si>
  <si>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</si>
  <si>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</si>
  <si>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</si>
  <si>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</si>
  <si>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</si>
  <si>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</si>
  <si>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</si>
  <si>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</si>
  <si>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</si>
  <si>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</si>
  <si>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</si>
  <si>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</si>
  <si>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</si>
  <si>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</si>
  <si>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</si>
  <si>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</si>
  <si>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</si>
  <si>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</si>
  <si>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</si>
  <si>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</si>
  <si>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</si>
  <si>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</si>
  <si>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</si>
  <si>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</si>
  <si>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</si>
  <si>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</si>
  <si>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</si>
  <si>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</si>
  <si>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</si>
  <si>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</si>
  <si>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</si>
  <si>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</si>
  <si>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</si>
  <si>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</si>
  <si>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</si>
  <si>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</si>
  <si>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</si>
  <si>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</si>
  <si>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</si>
  <si>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</si>
  <si>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</si>
  <si>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</si>
  <si>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</si>
  <si>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</si>
  <si>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</si>
  <si>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</si>
  <si>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</si>
  <si>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</si>
  <si>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</si>
  <si>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</si>
  <si>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</si>
  <si>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</si>
  <si>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</si>
  <si>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</si>
  <si>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</si>
  <si>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</si>
  <si>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</si>
  <si>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</si>
  <si>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</si>
  <si>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</si>
  <si>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</si>
  <si>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</si>
  <si>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</si>
  <si>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</si>
  <si>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</si>
  <si>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</si>
  <si>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</si>
  <si>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</si>
  <si>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</si>
  <si>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</si>
  <si>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</si>
  <si>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</si>
  <si>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</si>
  <si>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</si>
  <si>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</si>
  <si>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</si>
  <si>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</si>
  <si>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</si>
  <si>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</si>
  <si>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</si>
  <si>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</si>
  <si>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</si>
  <si>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</si>
  <si>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</si>
  <si>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</si>
  <si>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</si>
  <si>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</si>
  <si>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</si>
  <si>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</si>
  <si>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</si>
  <si>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</si>
  <si>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</si>
  <si>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</si>
  <si>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</si>
  <si>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</si>
  <si>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</si>
  <si>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</si>
  <si>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</si>
  <si>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</si>
  <si>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</si>
  <si>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</si>
  <si>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</si>
  <si>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</si>
  <si>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</si>
  <si>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</si>
  <si>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</si>
  <si>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</si>
  <si>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</si>
  <si>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</si>
  <si>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</si>
  <si>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</si>
  <si>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</si>
  <si>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</si>
  <si>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</si>
  <si>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</si>
  <si>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</si>
  <si>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</si>
  <si>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</si>
  <si>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</si>
  <si>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</si>
  <si>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</si>
  <si>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</si>
  <si>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</si>
  <si>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</si>
  <si>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</si>
  <si>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</si>
  <si>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</si>
  <si>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</si>
  <si>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</si>
  <si>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</si>
  <si>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</si>
  <si>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</si>
  <si>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</si>
  <si>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</si>
  <si>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</si>
  <si>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</si>
  <si>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</si>
  <si>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</si>
  <si>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</si>
  <si>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</si>
  <si>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</si>
  <si>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</si>
  <si>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</si>
  <si>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</si>
  <si>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</si>
  <si>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</si>
  <si>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</si>
  <si>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</si>
  <si>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</si>
  <si>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</si>
  <si>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</si>
  <si>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</si>
  <si>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</si>
  <si>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</si>
  <si>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</si>
  <si>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</si>
  <si>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</si>
  <si>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</si>
  <si>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</si>
  <si>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</si>
  <si>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</si>
  <si>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</si>
  <si>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</si>
  <si>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</si>
  <si>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</si>
  <si>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</si>
  <si>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</si>
  <si>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</si>
  <si>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</si>
  <si>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</si>
  <si>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</si>
  <si>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</si>
  <si>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</si>
  <si>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</si>
  <si>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</si>
  <si>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</si>
  <si>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</si>
  <si>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</si>
  <si>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</si>
  <si>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</si>
  <si>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</si>
  <si>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</si>
  <si>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</si>
  <si>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</si>
  <si>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</si>
  <si>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</si>
  <si>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</si>
  <si>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</si>
  <si>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</si>
  <si>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</si>
  <si>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</si>
  <si>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</si>
  <si>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</si>
  <si>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</si>
  <si>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</si>
  <si>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</si>
  <si>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</si>
  <si>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</si>
  <si>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</si>
  <si>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</si>
  <si>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</si>
  <si>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</si>
  <si>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</si>
  <si>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</si>
  <si>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</si>
  <si>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</si>
  <si>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</si>
  <si>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</si>
  <si>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</si>
  <si>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</si>
  <si>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</si>
  <si>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</si>
  <si>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</si>
  <si>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</si>
  <si>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</si>
  <si>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</si>
  <si>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</si>
  <si>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</si>
  <si>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</si>
  <si>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</si>
  <si>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</si>
  <si>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</si>
  <si>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</si>
  <si>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</si>
  <si>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</si>
  <si>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</si>
  <si>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</si>
  <si>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</si>
  <si>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</si>
  <si>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</si>
  <si>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</si>
  <si>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</si>
  <si>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</si>
  <si>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</si>
  <si>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</si>
  <si>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</si>
  <si>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</si>
  <si>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</si>
  <si>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</si>
  <si>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</si>
  <si>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</si>
  <si>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</si>
  <si>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</si>
  <si>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</si>
  <si>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</si>
  <si>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</si>
  <si>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</si>
  <si>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</si>
  <si>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</si>
  <si>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</si>
  <si>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</si>
  <si>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</si>
  <si>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</si>
  <si>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</si>
  <si>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</si>
  <si>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</si>
  <si>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</si>
  <si>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</si>
  <si>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</si>
  <si>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</si>
  <si>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</si>
  <si>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</si>
  <si>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</si>
  <si>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</si>
  <si>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</si>
  <si>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</si>
  <si>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</si>
  <si>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</si>
  <si>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</si>
  <si>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</si>
  <si>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</si>
  <si>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</si>
  <si>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</si>
  <si>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</si>
  <si>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</si>
  <si>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</si>
  <si>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</si>
  <si>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</si>
  <si>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</si>
  <si>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</si>
  <si>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</si>
  <si>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</si>
  <si>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</si>
  <si>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</si>
  <si>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</si>
  <si>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</si>
  <si>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</si>
  <si>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</si>
  <si>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</si>
  <si>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</si>
  <si>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</si>
  <si>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</si>
  <si>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</si>
  <si>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</si>
  <si>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</si>
  <si>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</si>
  <si>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</si>
  <si>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</si>
  <si>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</si>
  <si>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</si>
  <si>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</si>
  <si>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</si>
  <si>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</si>
  <si>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</si>
  <si>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</si>
  <si>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</si>
  <si>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</si>
  <si>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</si>
  <si>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</si>
  <si>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</si>
  <si>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</si>
  <si>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</si>
  <si>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</si>
  <si>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</si>
  <si>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</si>
  <si>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</si>
  <si>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</si>
  <si>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</si>
  <si>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</si>
  <si>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</si>
  <si>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</si>
  <si>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</si>
  <si>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</si>
  <si>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</si>
  <si>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</si>
  <si>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</si>
  <si>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</si>
  <si>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</si>
  <si>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</si>
  <si>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</si>
  <si>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</si>
  <si>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</si>
  <si>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</si>
  <si>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</si>
  <si>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</si>
  <si>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</si>
  <si>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</si>
  <si>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</si>
  <si>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</si>
  <si>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</si>
  <si>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</si>
  <si>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</si>
  <si>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</si>
  <si>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</si>
  <si>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</si>
  <si>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</si>
  <si>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</si>
  <si>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</si>
  <si>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</si>
  <si>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</si>
  <si>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</si>
  <si>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</si>
  <si>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</si>
  <si>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</si>
  <si>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</si>
  <si>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</si>
  <si>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</si>
  <si>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</si>
  <si>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</si>
  <si>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</si>
  <si>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</si>
  <si>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</si>
  <si>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</si>
  <si>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</si>
  <si>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</si>
  <si>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</si>
  <si>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</si>
  <si>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</si>
  <si>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</si>
  <si>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</si>
  <si>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</si>
  <si>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</si>
  <si>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</si>
  <si>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</si>
  <si>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</si>
  <si>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</si>
  <si>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</si>
  <si>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</si>
  <si>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</si>
  <si>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</si>
  <si>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</si>
  <si>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</si>
  <si>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</si>
  <si>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</si>
  <si>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</si>
  <si>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</si>
  <si>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</si>
  <si>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</si>
  <si>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</si>
  <si>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</si>
  <si>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</si>
  <si>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</si>
  <si>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</si>
  <si>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</si>
  <si>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</si>
  <si>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</si>
  <si>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</si>
  <si>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</si>
  <si>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</si>
  <si>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</si>
  <si>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</si>
  <si>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</si>
  <si>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</si>
  <si>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</si>
  <si>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</si>
  <si>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</si>
  <si>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</si>
  <si>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</si>
  <si>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</si>
  <si>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</si>
  <si>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</si>
  <si>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</si>
  <si>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</si>
  <si>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</si>
  <si>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</si>
  <si>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</si>
  <si>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</si>
  <si>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</si>
  <si>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</si>
  <si>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</si>
  <si>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</si>
  <si>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</si>
  <si>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</si>
  <si>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</si>
  <si>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</si>
  <si>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</si>
  <si>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</si>
  <si>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</si>
  <si>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</si>
  <si>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</si>
  <si>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</si>
  <si>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</si>
  <si>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</si>
  <si>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</si>
  <si>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</si>
  <si>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</si>
  <si>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</si>
  <si>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</si>
  <si>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</si>
  <si>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</si>
  <si>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</si>
  <si>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</si>
  <si>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</si>
  <si>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</si>
  <si>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</si>
  <si>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</si>
  <si>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</si>
  <si>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</si>
  <si>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</si>
  <si>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</si>
  <si>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</si>
  <si>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</si>
  <si>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</si>
  <si>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</si>
  <si>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</si>
  <si>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</si>
  <si>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</si>
  <si>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</si>
  <si>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</si>
  <si>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</si>
  <si>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</si>
  <si>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</si>
  <si>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</si>
  <si>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</si>
  <si>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</si>
  <si>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</si>
  <si>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</si>
  <si>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</si>
  <si>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</si>
  <si>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</si>
  <si>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</si>
  <si>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</si>
  <si>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</si>
  <si>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</si>
  <si>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</si>
  <si>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</si>
  <si>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</si>
  <si>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</si>
  <si>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</si>
  <si>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</si>
  <si>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</si>
  <si>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</si>
  <si>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</si>
  <si>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</si>
  <si>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</si>
  <si>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</si>
  <si>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</si>
  <si>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</si>
  <si>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</si>
  <si>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</si>
  <si>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</si>
  <si>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</si>
  <si>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</si>
  <si>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</si>
  <si>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</si>
  <si>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</si>
  <si>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</si>
  <si>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</si>
  <si>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</si>
  <si>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</si>
  <si>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</si>
  <si>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</si>
  <si>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</si>
  <si>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</si>
  <si>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</si>
  <si>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</si>
  <si>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</si>
  <si>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</si>
  <si>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</si>
  <si>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</si>
  <si>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</si>
  <si>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</si>
  <si>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</si>
  <si>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</si>
  <si>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</si>
  <si>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</si>
  <si>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</si>
  <si>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</si>
  <si>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</si>
  <si>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</si>
  <si>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</si>
  <si>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</si>
  <si>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</si>
  <si>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</si>
  <si>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</si>
  <si>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</si>
  <si>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</si>
  <si>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</si>
  <si>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</si>
  <si>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</si>
  <si>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</si>
  <si>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</si>
  <si>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</si>
  <si>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</si>
  <si>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</si>
  <si>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</si>
  <si>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</si>
  <si>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</si>
  <si>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</si>
  <si>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</si>
  <si>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</si>
  <si>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</si>
  <si>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</si>
  <si>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</si>
  <si>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</si>
  <si>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</si>
  <si>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</si>
  <si>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</si>
  <si>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</si>
  <si>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</si>
  <si>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</si>
  <si>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</si>
  <si>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</si>
  <si>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</si>
  <si>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</si>
  <si>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</si>
  <si>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</si>
  <si>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</si>
  <si>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</si>
  <si>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</si>
  <si>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</si>
  <si>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</si>
  <si>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</si>
  <si>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</si>
  <si>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</si>
  <si>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</si>
  <si>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</si>
  <si>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</si>
  <si>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</si>
  <si>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</si>
  <si>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</si>
  <si>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</si>
  <si>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</si>
  <si>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</si>
  <si>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</si>
  <si>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</si>
  <si>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</si>
  <si>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</si>
  <si>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</si>
  <si>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</si>
  <si>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</si>
  <si>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</si>
  <si>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</si>
  <si>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</si>
  <si>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</si>
  <si>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</si>
  <si>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</si>
  <si>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</si>
  <si>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</si>
  <si>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</si>
  <si>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</si>
  <si>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</si>
  <si>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</si>
  <si>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</si>
  <si>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</si>
  <si>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</si>
  <si>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</si>
  <si>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</si>
  <si>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</si>
  <si>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</si>
  <si>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</si>
  <si>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</si>
  <si>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</si>
  <si>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</si>
  <si>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</si>
  <si>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</si>
  <si>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</si>
  <si>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</si>
  <si>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</si>
  <si>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</si>
  <si>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</si>
  <si>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</si>
  <si>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</si>
  <si>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</si>
  <si>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</si>
  <si>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</si>
  <si>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</si>
  <si>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</si>
  <si>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</si>
  <si>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</si>
  <si>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</si>
  <si>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</si>
  <si>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</si>
  <si>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</si>
  <si>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</si>
  <si>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</si>
  <si>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</si>
  <si>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</si>
  <si>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</si>
  <si>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</si>
  <si>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</si>
  <si>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</si>
  <si>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</si>
  <si>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</si>
  <si>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</si>
  <si>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</si>
  <si>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</si>
  <si>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</si>
  <si>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</si>
  <si>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</si>
  <si>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</si>
  <si>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</si>
  <si>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</si>
  <si>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</si>
  <si>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</si>
  <si>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</si>
  <si>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</si>
  <si>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</si>
  <si>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</si>
  <si>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</si>
  <si>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</si>
  <si>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</si>
  <si>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</si>
  <si>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</si>
  <si>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</si>
  <si>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</si>
  <si>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</si>
  <si>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</si>
  <si>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</si>
  <si>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</si>
  <si>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</si>
  <si>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</si>
  <si>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</si>
  <si>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</si>
  <si>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</si>
  <si>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</si>
  <si>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</si>
  <si>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</si>
  <si>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</si>
  <si>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</si>
  <si>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</si>
  <si>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</si>
  <si>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</si>
  <si>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</si>
  <si>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</si>
  <si>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</si>
  <si>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</si>
  <si>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</si>
  <si>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</si>
  <si>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</si>
  <si>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</si>
  <si>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</si>
  <si>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</si>
  <si>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</si>
  <si>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</si>
  <si>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</si>
  <si>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</si>
  <si>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</si>
  <si>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</si>
  <si>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</si>
  <si>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</si>
  <si>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</si>
  <si>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</si>
  <si>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</si>
  <si>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</si>
  <si>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</si>
  <si>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</si>
  <si>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</si>
  <si>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</si>
  <si>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</si>
  <si>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</si>
  <si>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</si>
  <si>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</si>
  <si>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</si>
  <si>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</si>
  <si>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</si>
  <si>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</si>
  <si>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</si>
  <si>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</si>
  <si>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</si>
  <si>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</si>
  <si>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</si>
  <si>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</si>
  <si>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</si>
  <si>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</si>
  <si>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</si>
  <si>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</si>
  <si>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</si>
  <si>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</si>
  <si>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</si>
  <si>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</si>
  <si>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</si>
  <si>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</si>
  <si>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</si>
  <si>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</si>
  <si>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</si>
  <si>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</si>
  <si>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</si>
  <si>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</si>
  <si>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</si>
  <si>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</si>
  <si>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</si>
  <si>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</si>
  <si>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</si>
  <si>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</si>
  <si>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</si>
  <si>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</si>
  <si>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</si>
  <si>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</si>
  <si>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</si>
  <si>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</si>
  <si>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</si>
  <si>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</si>
  <si>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</si>
  <si>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</si>
  <si>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</si>
  <si>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</si>
  <si>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</si>
  <si>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</si>
  <si>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</si>
  <si>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</si>
  <si>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</si>
  <si>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</si>
  <si>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</si>
  <si>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</si>
  <si>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</si>
  <si>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</si>
  <si>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</si>
  <si>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</si>
  <si>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</si>
  <si>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</si>
  <si>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</si>
  <si>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</si>
  <si>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</si>
  <si>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</si>
  <si>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</si>
  <si>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</si>
  <si>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</si>
  <si>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</si>
  <si>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</si>
  <si>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</si>
  <si>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</si>
  <si>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</si>
  <si>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</si>
  <si>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</si>
  <si>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</si>
  <si>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</si>
  <si>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</si>
  <si>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</si>
  <si>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</si>
  <si>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</si>
  <si>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</si>
  <si>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</si>
  <si>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</si>
  <si>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</si>
  <si>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</si>
  <si>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</si>
  <si>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</si>
  <si>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</si>
  <si>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</si>
  <si>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</si>
  <si>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</si>
  <si>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</si>
  <si>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</si>
  <si>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</si>
  <si>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</si>
  <si>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</si>
  <si>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</si>
  <si>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</si>
  <si>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</si>
  <si>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</si>
  <si>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</si>
  <si>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</si>
  <si>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</si>
  <si>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</si>
  <si>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</si>
  <si>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</si>
  <si>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</si>
  <si>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</si>
  <si>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</si>
  <si>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</si>
  <si>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</si>
  <si>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</si>
  <si>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</si>
  <si>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</si>
  <si>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</si>
  <si>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</si>
  <si>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</si>
  <si>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</si>
  <si>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</si>
  <si>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</si>
  <si>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</si>
  <si>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</si>
  <si>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</si>
  <si>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</si>
  <si>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</si>
  <si>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</si>
  <si>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</si>
  <si>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</si>
  <si>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</si>
  <si>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</si>
  <si>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</si>
  <si>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</si>
  <si>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</si>
  <si>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</si>
  <si>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</si>
  <si>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</si>
  <si>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</si>
  <si>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</si>
  <si>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</si>
  <si>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</si>
  <si>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</si>
  <si>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</si>
  <si>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</si>
  <si>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</si>
  <si>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</si>
  <si>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</si>
  <si>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</si>
  <si>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</si>
  <si>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</si>
  <si>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</si>
  <si>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</si>
  <si>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</si>
  <si>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</si>
  <si>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</si>
  <si>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</si>
  <si>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</si>
  <si>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</si>
  <si>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</si>
  <si>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</si>
  <si>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</si>
  <si>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</si>
  <si>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</si>
  <si>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</si>
  <si>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</si>
  <si>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</si>
  <si>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</si>
  <si>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</si>
  <si>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</si>
  <si>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</si>
  <si>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</si>
  <si>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</si>
  <si>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</si>
  <si>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</si>
  <si>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</si>
  <si>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</si>
  <si>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</si>
  <si>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</si>
  <si>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</si>
  <si>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</si>
  <si>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</si>
  <si>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</si>
  <si>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</si>
  <si>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</si>
  <si>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</si>
  <si>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</si>
  <si>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</si>
  <si>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</si>
  <si>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</si>
  <si>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</si>
  <si>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</si>
  <si>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</si>
  <si>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</si>
  <si>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</si>
  <si>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</si>
  <si>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</si>
  <si>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</si>
  <si>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</si>
  <si>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</si>
  <si>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</si>
  <si>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</si>
  <si>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</si>
  <si>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</si>
  <si>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</si>
  <si>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</si>
  <si>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</si>
  <si>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</si>
  <si>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</si>
  <si>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</si>
  <si>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</si>
  <si>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</si>
  <si>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</si>
  <si>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</si>
  <si>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</si>
  <si>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</si>
  <si>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</si>
  <si>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</si>
  <si>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</si>
  <si>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</si>
  <si>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</si>
  <si>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</si>
  <si>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</si>
  <si>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</si>
  <si>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</si>
  <si>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</si>
  <si>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</si>
  <si>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</si>
  <si>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</si>
  <si>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</si>
  <si>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</si>
  <si>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</si>
  <si>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</si>
  <si>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</si>
  <si>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</si>
  <si>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</si>
  <si>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</si>
  <si>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</si>
  <si>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</si>
  <si>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</si>
  <si>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</si>
  <si>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</si>
  <si>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</si>
  <si>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</si>
  <si>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</si>
  <si>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</si>
  <si>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</si>
  <si>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</si>
  <si>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</si>
  <si>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</si>
  <si>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</si>
  <si>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</si>
  <si>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</si>
  <si>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</si>
  <si>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</si>
  <si>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</si>
  <si>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</si>
  <si>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</si>
  <si>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</si>
  <si>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</si>
  <si>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</si>
  <si>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</si>
  <si>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</si>
  <si>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</si>
  <si>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</si>
  <si>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</si>
  <si>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</si>
  <si>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</si>
  <si>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</si>
  <si>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</si>
  <si>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</si>
  <si>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</si>
  <si>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</si>
  <si>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</si>
  <si>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</si>
  <si>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</si>
  <si>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</si>
  <si>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</si>
  <si>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</si>
  <si>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</si>
  <si>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</si>
  <si>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</si>
  <si>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</si>
  <si>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</si>
  <si>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</si>
  <si>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</si>
  <si>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</si>
  <si>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</si>
  <si>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</si>
  <si>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</si>
  <si>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</si>
  <si>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</si>
  <si>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</si>
  <si>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</si>
  <si>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</si>
  <si>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</si>
  <si>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</si>
  <si>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</si>
  <si>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</si>
  <si>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</si>
  <si>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</si>
  <si>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</si>
  <si>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</si>
  <si>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</si>
  <si>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</si>
  <si>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</si>
  <si>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</si>
  <si>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</si>
  <si>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</si>
  <si>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</si>
  <si>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</si>
  <si>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</si>
  <si>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</si>
  <si>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</si>
  <si>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</si>
  <si>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</si>
  <si>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</si>
  <si>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</si>
  <si>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</si>
  <si>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</si>
  <si>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</si>
  <si>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</si>
  <si>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</si>
  <si>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</si>
  <si>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</si>
  <si>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</si>
  <si>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</si>
  <si>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</si>
  <si>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</si>
  <si>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</si>
  <si>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</si>
  <si>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</si>
  <si>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</si>
  <si>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</si>
  <si>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</si>
  <si>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</si>
  <si>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</si>
  <si>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</si>
  <si>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</si>
  <si>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</si>
  <si>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</si>
  <si>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</si>
  <si>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</si>
  <si>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</si>
  <si>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</si>
  <si>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</si>
  <si>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</si>
  <si>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</si>
  <si>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</si>
  <si>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</si>
  <si>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</si>
  <si>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</si>
  <si>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</si>
  <si>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</si>
  <si>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</si>
  <si>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</si>
  <si>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</si>
  <si>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</si>
  <si>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</si>
  <si>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</si>
  <si>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</si>
  <si>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</si>
  <si>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</si>
  <si>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</si>
  <si>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</si>
  <si>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</si>
  <si>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</si>
  <si>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</si>
  <si>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</si>
  <si>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</si>
  <si>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</si>
  <si>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</si>
  <si>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</si>
  <si>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</si>
  <si>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</si>
  <si>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</si>
  <si>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</si>
  <si>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</si>
  <si>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</si>
  <si>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</si>
  <si>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</si>
  <si>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</si>
  <si>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</si>
  <si>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</si>
  <si>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</si>
  <si>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</si>
  <si>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</si>
  <si>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</si>
  <si>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</si>
  <si>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</si>
  <si>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</si>
  <si>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</si>
  <si>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</si>
  <si>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</si>
  <si>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</si>
  <si>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</si>
  <si>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</si>
  <si>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</si>
  <si>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</si>
  <si>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</si>
  <si>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</si>
  <si>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</si>
  <si>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</si>
  <si>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</si>
  <si>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</si>
  <si>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</si>
  <si>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</si>
  <si>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</si>
  <si>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</si>
  <si>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</si>
  <si>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</si>
  <si>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</si>
  <si>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</si>
  <si>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</si>
  <si>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</si>
  <si>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</si>
  <si>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</si>
  <si>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</si>
  <si>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</si>
  <si>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</si>
  <si>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</si>
  <si>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</si>
  <si>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</si>
  <si>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</si>
  <si>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</si>
  <si>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</si>
  <si>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</si>
  <si>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</si>
  <si>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</si>
  <si>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</si>
  <si>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</si>
  <si>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</si>
  <si>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</si>
  <si>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</si>
  <si>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</si>
  <si>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</si>
  <si>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</si>
  <si>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</si>
  <si>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</si>
  <si>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</si>
  <si>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</si>
  <si>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</si>
  <si>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</si>
  <si>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</si>
  <si>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</si>
  <si>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</si>
  <si>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</si>
  <si>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</si>
  <si>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</si>
  <si>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</si>
  <si>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</si>
  <si>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</si>
  <si>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</si>
  <si>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</si>
  <si>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</si>
  <si>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</si>
  <si>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</si>
  <si>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</si>
  <si>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</si>
  <si>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</si>
  <si>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</si>
  <si>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</si>
  <si>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</si>
  <si>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</si>
  <si>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</si>
  <si>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</si>
  <si>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</si>
  <si>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</si>
  <si>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</si>
  <si>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</si>
  <si>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</si>
  <si>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</si>
  <si>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</si>
  <si>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</si>
  <si>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</si>
  <si>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</si>
  <si>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</si>
  <si>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</si>
  <si>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</si>
  <si>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</si>
  <si>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</si>
  <si>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</si>
  <si>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</si>
  <si>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</si>
  <si>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</si>
  <si>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</si>
  <si>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</si>
  <si>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</si>
  <si>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</si>
  <si>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</si>
  <si>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</si>
  <si>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</si>
  <si>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</si>
  <si>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</si>
  <si>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</si>
  <si>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</si>
  <si>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</si>
  <si>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</si>
  <si>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</si>
  <si>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</si>
  <si>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</si>
  <si>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</si>
  <si>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</si>
  <si>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</si>
  <si>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</si>
  <si>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</si>
  <si>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</si>
  <si>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</si>
  <si>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</si>
  <si>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</si>
  <si>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</si>
  <si>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</si>
  <si>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</si>
  <si>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</si>
  <si>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</si>
  <si>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</si>
  <si>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</si>
  <si>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</si>
  <si>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</si>
  <si>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</si>
  <si>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</si>
  <si>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</si>
  <si>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</si>
  <si>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</si>
  <si>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</si>
  <si>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</si>
  <si>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</si>
  <si>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</si>
  <si>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</si>
  <si>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</si>
  <si>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</si>
  <si>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</si>
  <si>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</si>
  <si>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</si>
  <si>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</si>
  <si>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</si>
  <si>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</si>
  <si>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</si>
  <si>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</si>
  <si>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</si>
  <si>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</si>
  <si>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</si>
  <si>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</si>
  <si>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</si>
  <si>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</si>
  <si>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</si>
  <si>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</si>
  <si>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</si>
  <si>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</si>
  <si>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</si>
  <si>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</si>
  <si>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</si>
  <si>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</si>
  <si>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</si>
  <si>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</si>
  <si>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</si>
  <si>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</si>
  <si>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</si>
  <si>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</si>
  <si>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</si>
  <si>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</si>
  <si>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</si>
  <si>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</si>
  <si>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</si>
  <si>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</si>
  <si>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</si>
  <si>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</si>
  <si>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</si>
  <si>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</si>
  <si>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</si>
  <si>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</si>
  <si>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</si>
  <si>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</si>
  <si>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</si>
  <si>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</si>
  <si>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</si>
  <si>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</si>
  <si>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</si>
  <si>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</si>
  <si>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</si>
  <si>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</si>
  <si>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</si>
  <si>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</si>
  <si>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</si>
  <si>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</si>
  <si>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</si>
  <si>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</si>
  <si>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</si>
  <si>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</si>
  <si>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</si>
  <si>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</si>
  <si>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</si>
  <si>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</si>
  <si>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</si>
  <si>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</si>
  <si>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</si>
  <si>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</si>
  <si>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</si>
  <si>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</si>
  <si>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</si>
  <si>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</si>
  <si>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</si>
  <si>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</si>
  <si>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</si>
  <si>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</si>
  <si>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</si>
  <si>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</si>
  <si>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</si>
  <si>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</si>
  <si>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</si>
  <si>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</si>
  <si>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</si>
  <si>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</si>
  <si>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</si>
  <si>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</si>
  <si>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</si>
  <si>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</si>
  <si>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</si>
  <si>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</si>
  <si>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</si>
  <si>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</si>
  <si>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</si>
  <si>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</si>
  <si>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</si>
  <si>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</si>
  <si>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</si>
  <si>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</si>
  <si>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</si>
  <si>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</si>
  <si>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</si>
  <si>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</si>
  <si>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</si>
  <si>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</si>
  <si>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</si>
  <si>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</si>
  <si>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</si>
  <si>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</si>
  <si>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</si>
  <si>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</si>
  <si>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</si>
  <si>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</si>
  <si>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</si>
  <si>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</si>
  <si>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</si>
  <si>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</si>
  <si>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</si>
  <si>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</si>
  <si>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</si>
  <si>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</si>
  <si>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</si>
  <si>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</si>
  <si>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</si>
  <si>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</si>
  <si>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</si>
  <si>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</si>
  <si>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</si>
  <si>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</si>
  <si>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</si>
  <si>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</si>
  <si>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</si>
  <si>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</si>
  <si>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</si>
  <si>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</si>
  <si>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</si>
  <si>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</si>
  <si>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</si>
  <si>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</si>
  <si>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</si>
  <si>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</si>
  <si>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</si>
  <si>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</si>
  <si>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</si>
  <si>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</si>
  <si>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</si>
  <si>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</si>
  <si>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</si>
  <si>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</si>
  <si>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</si>
  <si>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</si>
  <si>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</si>
  <si>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</si>
  <si>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</si>
  <si>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</si>
  <si>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</si>
  <si>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</si>
  <si>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</si>
  <si>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</si>
  <si>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</si>
  <si>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</si>
  <si>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</si>
  <si>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</si>
  <si>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</si>
  <si>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</si>
  <si>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</si>
  <si>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</si>
  <si>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</si>
  <si>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</si>
  <si>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</si>
  <si>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</si>
  <si>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</si>
  <si>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</si>
  <si>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</si>
  <si>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</si>
  <si>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</si>
  <si>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</si>
  <si>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</si>
  <si>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</si>
  <si>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</si>
  <si>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</si>
  <si>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</si>
  <si>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</si>
  <si>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</si>
  <si>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</si>
  <si>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</si>
  <si>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</si>
  <si>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</si>
  <si>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</si>
  <si>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</si>
  <si>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</si>
  <si>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</si>
  <si>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</si>
  <si>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</si>
  <si>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</si>
  <si>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</si>
  <si>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</si>
  <si>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</si>
  <si>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</si>
  <si>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</si>
  <si>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</si>
  <si>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</si>
  <si>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</si>
  <si>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</si>
  <si>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</si>
  <si>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</si>
  <si>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</si>
  <si>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</si>
  <si>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</si>
  <si>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</si>
  <si>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</si>
  <si>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</si>
  <si>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</si>
  <si>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</si>
  <si>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</si>
  <si>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</si>
  <si>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</si>
  <si>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</si>
  <si>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</si>
  <si>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</si>
  <si>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</si>
  <si>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</si>
  <si>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</si>
  <si>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</si>
  <si>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</si>
  <si>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</si>
  <si>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</si>
  <si>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</si>
  <si>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</si>
  <si>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</si>
  <si>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</si>
  <si>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</si>
  <si>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</si>
  <si>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</si>
  <si>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</si>
  <si>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</si>
  <si>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</si>
  <si>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</si>
  <si>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</si>
  <si>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</si>
  <si>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</si>
  <si>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</si>
  <si>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</si>
  <si>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</si>
  <si>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</si>
  <si>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</si>
  <si>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</si>
  <si>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</si>
  <si>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</si>
  <si>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</si>
  <si>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</si>
  <si>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</si>
  <si>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</si>
  <si>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</si>
  <si>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</si>
  <si>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</si>
  <si>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</si>
  <si>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</si>
  <si>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</si>
  <si>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</si>
  <si>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</si>
  <si>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</si>
  <si>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</si>
  <si>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</si>
  <si>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</si>
  <si>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</si>
  <si>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</si>
  <si>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</si>
  <si>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</si>
  <si>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</si>
  <si>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</si>
  <si>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</si>
  <si>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</si>
  <si>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</si>
  <si>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</si>
  <si>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</si>
  <si>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</si>
  <si>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</si>
  <si>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</si>
  <si>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</si>
  <si>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</si>
  <si>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</si>
  <si>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</si>
  <si>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</si>
  <si>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</si>
  <si>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</si>
  <si>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</si>
  <si>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</si>
  <si>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</si>
  <si>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</si>
  <si>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</si>
  <si>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</si>
  <si>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</si>
  <si>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</si>
  <si>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</si>
  <si>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</si>
  <si>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</si>
  <si>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</si>
  <si>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</si>
  <si>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</si>
  <si>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</si>
  <si>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</si>
  <si>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</si>
  <si>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</si>
  <si>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</si>
  <si>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</si>
  <si>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</si>
  <si>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</si>
  <si>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</si>
  <si>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</si>
  <si>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</si>
  <si>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</si>
  <si>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</si>
  <si>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</si>
  <si>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</si>
  <si>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</si>
  <si>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</si>
  <si>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</si>
  <si>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</si>
  <si>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</si>
  <si>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</si>
  <si>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</si>
  <si>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</si>
  <si>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</si>
  <si>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</si>
  <si>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</si>
  <si>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</si>
  <si>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</si>
  <si>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</si>
  <si>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</si>
  <si>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</si>
  <si>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</si>
  <si>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</si>
  <si>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</si>
  <si>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</si>
  <si>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</si>
  <si>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</si>
  <si>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</si>
  <si>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</si>
  <si>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</si>
  <si>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</si>
  <si>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</si>
  <si>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</si>
  <si>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</si>
  <si>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</si>
  <si>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</si>
  <si>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</si>
  <si>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</si>
  <si>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</si>
  <si>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</si>
  <si>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</si>
  <si>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</si>
  <si>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</si>
  <si>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</si>
  <si>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</si>
  <si>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</si>
  <si>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</si>
  <si>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</si>
  <si>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</si>
  <si>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</si>
  <si>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</si>
  <si>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</si>
  <si>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</si>
  <si>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</si>
  <si>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</si>
  <si>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</si>
  <si>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</si>
  <si>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</si>
  <si>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</si>
  <si>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</si>
  <si>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</si>
  <si>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</si>
  <si>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</si>
  <si>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</si>
  <si>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</si>
  <si>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</si>
  <si>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</si>
  <si>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</si>
  <si>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</si>
  <si>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</si>
  <si>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</si>
  <si>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</si>
  <si>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</si>
  <si>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</si>
  <si>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</si>
  <si>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</si>
  <si>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</si>
  <si>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</si>
  <si>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</si>
  <si>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</si>
  <si>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</si>
  <si>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</si>
  <si>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</si>
  <si>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</si>
  <si>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</si>
  <si>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</si>
  <si>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</si>
  <si>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</si>
  <si>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</si>
  <si>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</si>
  <si>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</si>
  <si>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</si>
  <si>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</si>
  <si>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</si>
  <si>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</si>
  <si>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</si>
  <si>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</si>
  <si>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</si>
  <si>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</si>
  <si>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</si>
  <si>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</si>
  <si>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</si>
  <si>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</si>
  <si>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</si>
  <si>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</si>
  <si>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</si>
  <si>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</si>
  <si>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</si>
  <si>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</si>
  <si>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</si>
  <si>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</si>
  <si>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</si>
  <si>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</si>
  <si>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</si>
  <si>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</si>
  <si>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</si>
  <si>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</si>
  <si>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</si>
  <si>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</si>
  <si>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</si>
  <si>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</si>
  <si>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</si>
  <si>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</si>
  <si>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</si>
  <si>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</si>
  <si>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</si>
  <si>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</si>
  <si>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</si>
  <si>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</si>
  <si>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</si>
  <si>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</si>
  <si>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</si>
  <si>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</si>
  <si>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</si>
  <si>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</si>
  <si>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</si>
  <si>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</si>
  <si>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</si>
  <si>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</si>
  <si>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</si>
  <si>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</si>
  <si>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</si>
  <si>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</si>
  <si>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</si>
  <si>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</si>
  <si>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</si>
  <si>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</si>
  <si>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</si>
  <si>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</si>
  <si>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</si>
  <si>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</si>
  <si>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</si>
  <si>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</si>
  <si>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</si>
  <si>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</si>
  <si>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</si>
  <si>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</si>
  <si>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</si>
  <si>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</si>
  <si>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</si>
  <si>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</si>
  <si>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</si>
  <si>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</si>
  <si>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</si>
  <si>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</si>
  <si>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</si>
  <si>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</si>
  <si>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</si>
  <si>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</si>
  <si>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</si>
  <si>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</si>
  <si>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</si>
  <si>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</si>
  <si>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</si>
  <si>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</si>
  <si>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</si>
  <si>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</si>
  <si>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</si>
  <si>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</si>
  <si>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</si>
  <si>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</si>
  <si>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</si>
  <si>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</si>
  <si>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</si>
  <si>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</si>
  <si>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</si>
  <si>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</si>
  <si>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</si>
  <si>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</si>
  <si>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</si>
  <si>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</si>
  <si>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</si>
  <si>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</si>
  <si>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</si>
  <si>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</si>
  <si>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</si>
  <si>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</si>
  <si>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</si>
  <si>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</si>
  <si>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</si>
  <si>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</si>
  <si>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</si>
  <si>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</si>
  <si>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</si>
  <si>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</si>
  <si>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</si>
  <si>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</si>
  <si>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</si>
  <si>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</si>
  <si>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</si>
  <si>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</si>
  <si>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</si>
  <si>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</si>
  <si>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</si>
  <si>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</si>
  <si>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</si>
  <si>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</si>
  <si>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</si>
  <si>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</si>
  <si>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</si>
  <si>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</si>
  <si>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</si>
  <si>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</si>
  <si>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</si>
  <si>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</si>
  <si>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</si>
  <si>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</si>
  <si>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</si>
  <si>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</si>
  <si>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</si>
  <si>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</si>
  <si>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</si>
  <si>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</si>
  <si>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</si>
  <si>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</si>
  <si>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</si>
  <si>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</si>
  <si>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</si>
  <si>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</si>
  <si>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</si>
  <si>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</si>
  <si>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</si>
  <si>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</si>
  <si>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</si>
  <si>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</si>
  <si>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</si>
  <si>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</si>
  <si>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</si>
  <si>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</si>
  <si>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</si>
  <si>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</si>
  <si>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</si>
  <si>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</si>
  <si>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</si>
  <si>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</si>
  <si>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</si>
  <si>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</si>
  <si>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</si>
  <si>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</si>
  <si>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</si>
  <si>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</si>
  <si>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</si>
  <si>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</si>
  <si>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</si>
  <si>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</si>
  <si>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</si>
  <si>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</si>
  <si>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</si>
  <si>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</si>
  <si>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</si>
  <si>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</si>
  <si>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</si>
  <si>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</si>
  <si>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</si>
  <si>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</si>
  <si>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</si>
  <si>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</si>
  <si>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</si>
  <si>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</si>
  <si>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</si>
  <si>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</si>
  <si>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</si>
  <si>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</si>
  <si>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</si>
  <si>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</si>
  <si>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</si>
  <si>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</si>
  <si>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</si>
  <si>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</si>
  <si>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</si>
  <si>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</si>
  <si>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</si>
  <si>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</si>
  <si>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</si>
  <si>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</si>
  <si>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</si>
  <si>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</si>
  <si>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</si>
  <si>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</si>
  <si>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</si>
  <si>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</si>
  <si>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</si>
  <si>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</si>
  <si>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</si>
  <si>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</si>
  <si>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</si>
  <si>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</si>
  <si>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</si>
  <si>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</si>
  <si>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</si>
  <si>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</si>
  <si>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</si>
  <si>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</si>
  <si>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</si>
  <si>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</si>
  <si>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</si>
  <si>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</si>
  <si>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</si>
  <si>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</si>
  <si>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</si>
  <si>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</si>
  <si>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</si>
  <si>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</si>
  <si>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</si>
  <si>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</si>
  <si>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</si>
  <si>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</si>
  <si>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</si>
  <si>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</si>
  <si>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</si>
  <si>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</si>
  <si>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</si>
  <si>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</si>
  <si>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</si>
  <si>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</si>
  <si>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</si>
  <si>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</si>
  <si>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</si>
  <si>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</si>
  <si>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</si>
  <si>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</si>
  <si>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</si>
  <si>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</si>
  <si>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</si>
  <si>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</si>
  <si>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</si>
  <si>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</si>
  <si>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</si>
  <si>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</si>
  <si>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</si>
  <si>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</si>
  <si>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</si>
  <si>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</si>
  <si>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</si>
  <si>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</si>
  <si>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</si>
  <si>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</si>
  <si>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</si>
  <si>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</si>
  <si>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</si>
  <si>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</si>
  <si>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</si>
  <si>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</si>
  <si>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</si>
  <si>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</si>
  <si>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</si>
  <si>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</si>
  <si>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</si>
  <si>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</si>
  <si>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</si>
  <si>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</si>
  <si>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</si>
  <si>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</si>
  <si>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</si>
  <si>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</si>
  <si>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</si>
  <si>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</si>
  <si>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</si>
  <si>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</si>
  <si>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</si>
  <si>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</si>
  <si>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</si>
  <si>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</si>
  <si>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</si>
  <si>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</si>
  <si>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</si>
  <si>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</si>
  <si>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</si>
  <si>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</si>
  <si>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</si>
  <si>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</si>
  <si>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</si>
  <si>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</si>
  <si>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</si>
  <si>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</si>
  <si>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</si>
  <si>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</si>
  <si>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</si>
  <si>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</si>
  <si>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</si>
  <si>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</si>
  <si>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</si>
  <si>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</si>
  <si>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</si>
  <si>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</si>
  <si>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</si>
  <si>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</si>
  <si>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</si>
  <si>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</si>
  <si>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</si>
  <si>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</si>
  <si>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</si>
  <si>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</si>
  <si>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</si>
  <si>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</si>
  <si>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</si>
  <si>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</si>
  <si>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</si>
  <si>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</si>
  <si>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</si>
  <si>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</si>
  <si>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</si>
  <si>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</si>
  <si>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</si>
  <si>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</si>
  <si>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</si>
  <si>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</si>
  <si>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</si>
  <si>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</si>
  <si>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</si>
  <si>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</si>
  <si>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</si>
  <si>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</si>
  <si>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</si>
  <si>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</si>
  <si>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</si>
  <si>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</si>
  <si>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</si>
  <si>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</si>
  <si>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</si>
  <si>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</si>
  <si>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</si>
  <si>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</si>
  <si>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</si>
  <si>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</si>
  <si>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</si>
  <si>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</si>
  <si>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</si>
  <si>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</si>
  <si>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</si>
  <si>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</si>
  <si>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</si>
  <si>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</si>
  <si>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</si>
  <si>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</si>
  <si>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</si>
  <si>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</si>
  <si>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</si>
  <si>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</si>
  <si>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</si>
  <si>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</si>
  <si>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</si>
  <si>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</si>
  <si>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</si>
  <si>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</si>
  <si>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</si>
  <si>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</si>
  <si>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</si>
  <si>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</si>
  <si>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</si>
  <si>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</si>
  <si>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</si>
  <si>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</si>
  <si>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</si>
  <si>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</si>
  <si>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</si>
  <si>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</si>
  <si>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</si>
  <si>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</si>
  <si>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</si>
  <si>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</si>
  <si>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</si>
  <si>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</si>
  <si>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</si>
  <si>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</si>
  <si>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</si>
  <si>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</si>
  <si>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</si>
  <si>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</si>
  <si>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</si>
  <si>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</si>
  <si>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</si>
  <si>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</si>
  <si>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</si>
  <si>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</si>
  <si>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</si>
  <si>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</si>
  <si>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</si>
  <si>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</si>
  <si>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</si>
  <si>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</si>
  <si>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</si>
  <si>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</si>
  <si>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</si>
  <si>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</si>
  <si>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</si>
  <si>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</si>
  <si>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</si>
  <si>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</si>
  <si>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</si>
  <si>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</si>
  <si>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</si>
  <si>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</si>
  <si>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</si>
  <si>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</si>
  <si>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</si>
  <si>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</si>
  <si>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</si>
  <si>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</si>
  <si>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</si>
  <si>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</si>
  <si>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</si>
  <si>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</si>
  <si>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</si>
  <si>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</si>
  <si>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</si>
  <si>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</si>
  <si>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</si>
  <si>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</si>
  <si>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</si>
  <si>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</si>
  <si>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</si>
  <si>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</si>
  <si>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</si>
  <si>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</si>
  <si>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</si>
  <si>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</si>
  <si>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</si>
  <si>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</si>
  <si>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</si>
  <si>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</si>
  <si>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</si>
  <si>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</si>
  <si>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</si>
  <si>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</si>
  <si>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</si>
  <si>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</si>
  <si>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</si>
  <si>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</si>
  <si>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</si>
  <si>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</si>
  <si>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</si>
  <si>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</si>
  <si>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</si>
  <si>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</si>
  <si>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</si>
  <si>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</si>
  <si>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</si>
  <si>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</si>
  <si>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</si>
  <si>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</si>
  <si>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</si>
  <si>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</si>
  <si>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</si>
  <si>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</si>
  <si>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</si>
  <si>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</si>
  <si>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</si>
  <si>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</si>
  <si>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</si>
  <si>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</si>
  <si>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</si>
  <si>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</si>
  <si>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</si>
  <si>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</si>
  <si>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</si>
  <si>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</si>
  <si>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</si>
  <si>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</si>
  <si>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</si>
  <si>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</si>
  <si>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</si>
  <si>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</si>
  <si>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</si>
  <si>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</si>
  <si>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</si>
  <si>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</si>
  <si>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</si>
  <si>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</si>
  <si>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</si>
  <si>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</si>
  <si>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</si>
  <si>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</si>
  <si>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</si>
  <si>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</si>
  <si>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</si>
  <si>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</si>
  <si>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</si>
  <si>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</si>
  <si>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</si>
  <si>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</si>
  <si>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</si>
  <si>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</si>
  <si>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</si>
  <si>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</si>
  <si>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</si>
  <si>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</si>
  <si>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</si>
  <si>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</si>
  <si>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</si>
  <si>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</si>
  <si>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</si>
  <si>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</si>
  <si>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</si>
  <si>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</si>
  <si>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</si>
  <si>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</si>
  <si>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</si>
  <si>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</si>
  <si>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</si>
  <si>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</si>
  <si>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</si>
  <si>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</si>
  <si>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</si>
  <si>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</si>
  <si>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</si>
  <si>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</si>
  <si>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</si>
  <si>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</si>
  <si>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</si>
  <si>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</si>
  <si>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</si>
  <si>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</si>
  <si>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</si>
  <si>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</si>
  <si>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</si>
  <si>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</si>
  <si>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</si>
  <si>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</si>
  <si>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</si>
  <si>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</si>
  <si>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</si>
  <si>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</si>
  <si>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</si>
  <si>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</si>
  <si>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</si>
  <si>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</si>
  <si>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</si>
  <si>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</si>
  <si>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</si>
  <si>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</si>
  <si>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</si>
  <si>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</si>
  <si>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</si>
  <si>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</si>
  <si>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</si>
  <si>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</si>
  <si>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</si>
  <si>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</si>
  <si>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</si>
  <si>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</si>
  <si>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</si>
  <si>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</si>
  <si>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</si>
  <si>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</si>
  <si>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</si>
  <si>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</si>
  <si>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</si>
  <si>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</si>
  <si>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</si>
  <si>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</si>
  <si>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</si>
  <si>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</si>
  <si>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</si>
  <si>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</si>
  <si>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</si>
  <si>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</si>
  <si>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</si>
  <si>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</si>
  <si>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</si>
  <si>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</si>
  <si>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</si>
  <si>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</si>
  <si>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</si>
  <si>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</si>
  <si>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</si>
  <si>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</si>
  <si>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</si>
  <si>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</si>
  <si>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</si>
  <si>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</si>
  <si>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</si>
  <si>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</si>
  <si>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</si>
  <si>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</si>
  <si>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</si>
  <si>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</si>
  <si>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</si>
  <si>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</si>
  <si>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</si>
  <si>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</si>
  <si>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</si>
  <si>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</si>
  <si>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</si>
  <si>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</si>
  <si>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</si>
  <si>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</si>
  <si>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</si>
  <si>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</si>
  <si>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</si>
  <si>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</si>
  <si>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</si>
  <si>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</si>
  <si>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</si>
  <si>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</si>
  <si>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</si>
  <si>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</si>
  <si>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</si>
  <si>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</si>
  <si>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</si>
  <si>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</si>
  <si>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</si>
  <si>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</si>
  <si>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</si>
  <si>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</si>
  <si>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</si>
  <si>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</si>
  <si>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</si>
  <si>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</si>
  <si>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</si>
  <si>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</si>
  <si>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</si>
  <si>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</si>
  <si>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</si>
  <si>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</si>
  <si>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</si>
  <si>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</si>
  <si>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</si>
  <si>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</si>
  <si>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</si>
  <si>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</si>
  <si>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</si>
  <si>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</si>
  <si>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</si>
  <si>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</si>
  <si>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</si>
  <si>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</si>
  <si>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</si>
  <si>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</si>
  <si>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</si>
  <si>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</si>
  <si>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</si>
  <si>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</si>
  <si>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</si>
  <si>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</si>
  <si>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</si>
  <si>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</si>
  <si>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</si>
  <si>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</si>
  <si>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</si>
  <si>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</si>
  <si>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</si>
  <si>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</si>
  <si>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</si>
  <si>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</si>
  <si>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</si>
  <si>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</si>
  <si>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</si>
  <si>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</si>
  <si>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</si>
  <si>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</si>
  <si>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</si>
  <si>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</si>
  <si>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</si>
  <si>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</si>
  <si>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</si>
  <si>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</si>
  <si>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</si>
  <si>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</si>
  <si>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</si>
  <si>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</si>
  <si>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</si>
  <si>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</si>
  <si>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</si>
  <si>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</si>
  <si>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</si>
  <si>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</si>
  <si>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</si>
  <si>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</si>
  <si>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</si>
  <si>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</si>
  <si>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</si>
  <si>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</si>
  <si>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</si>
  <si>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</si>
  <si>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</si>
  <si>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</si>
  <si>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</si>
  <si>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</si>
  <si>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</si>
  <si>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</si>
  <si>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</si>
  <si>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</si>
  <si>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</si>
  <si>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</si>
  <si>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</si>
  <si>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</si>
  <si>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</si>
  <si>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</si>
  <si>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</si>
  <si>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</si>
  <si>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</si>
  <si>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</si>
  <si>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</si>
  <si>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</si>
  <si>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</si>
  <si>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</si>
  <si>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</si>
  <si>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</si>
  <si>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</si>
  <si>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</si>
  <si>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</si>
  <si>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</si>
  <si>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</si>
  <si>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</si>
  <si>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</si>
  <si>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</si>
  <si>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</si>
  <si>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</si>
  <si>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</si>
  <si>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</si>
  <si>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</si>
  <si>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</si>
  <si>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</si>
  <si>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</si>
  <si>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</si>
  <si>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</si>
  <si>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</si>
  <si>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</si>
  <si>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</si>
  <si>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</si>
  <si>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</si>
  <si>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</si>
  <si>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</si>
  <si>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</si>
  <si>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</si>
  <si>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</si>
  <si>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</si>
  <si>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</si>
  <si>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</si>
  <si>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</si>
  <si>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</si>
  <si>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</si>
  <si>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</si>
  <si>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</si>
  <si>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</si>
  <si>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</si>
  <si>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</si>
  <si>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</si>
  <si>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</si>
  <si>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</si>
  <si>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</si>
  <si>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</si>
  <si>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</si>
  <si>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</si>
  <si>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</si>
  <si>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</si>
  <si>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</si>
  <si>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</si>
  <si>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</si>
  <si>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</si>
  <si>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</si>
  <si>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</si>
  <si>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</si>
  <si>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</si>
  <si>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</si>
  <si>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</si>
  <si>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</si>
  <si>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</si>
  <si>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</si>
  <si>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</si>
  <si>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</si>
  <si>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</si>
  <si>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</si>
  <si>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</si>
  <si>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</si>
  <si>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</si>
  <si>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</si>
  <si>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</si>
  <si>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</si>
  <si>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</si>
  <si>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</si>
  <si>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</si>
  <si>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</si>
  <si>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</si>
  <si>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</si>
  <si>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</si>
  <si>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</si>
  <si>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</si>
  <si>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</si>
  <si>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</si>
  <si>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</si>
  <si>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</si>
  <si>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</si>
  <si>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</si>
  <si>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</si>
  <si>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</si>
  <si>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</si>
  <si>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</si>
  <si>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</si>
  <si>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</si>
  <si>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</si>
  <si>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</si>
  <si>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</si>
  <si>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</si>
  <si>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</si>
  <si>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</si>
  <si>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</si>
  <si>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</si>
  <si>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</si>
  <si>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</si>
  <si>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</si>
  <si>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</si>
  <si>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</si>
  <si>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</si>
  <si>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</si>
  <si>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</si>
  <si>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</si>
  <si>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</si>
  <si>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</si>
  <si>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</si>
  <si>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</si>
  <si>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</si>
  <si>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</si>
  <si>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</si>
  <si>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</si>
  <si>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</si>
  <si>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</si>
  <si>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</si>
  <si>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</si>
  <si>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</si>
  <si>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</si>
  <si>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</si>
  <si>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</si>
  <si>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</si>
  <si>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</si>
  <si>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</si>
  <si>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</si>
  <si>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</si>
  <si>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</si>
  <si>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</si>
  <si>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</si>
  <si>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</si>
  <si>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</si>
  <si>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</si>
  <si>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</si>
  <si>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</si>
  <si>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</si>
  <si>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</si>
  <si>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</si>
  <si>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</si>
  <si>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</si>
  <si>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</si>
  <si>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</si>
  <si>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</si>
  <si>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</si>
  <si>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</si>
  <si>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</si>
  <si>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</si>
  <si>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</si>
  <si>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</si>
  <si>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</si>
  <si>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</si>
  <si>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</si>
  <si>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</si>
  <si>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</si>
  <si>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</si>
  <si>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</si>
  <si>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</si>
  <si>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</si>
  <si>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</si>
  <si>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</si>
  <si>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</si>
  <si>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</si>
  <si>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</si>
  <si>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</si>
  <si>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</si>
  <si>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</si>
  <si>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</si>
  <si>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</si>
  <si>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</si>
  <si>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</si>
  <si>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</si>
  <si>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</si>
  <si>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</si>
  <si>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</si>
  <si>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</si>
  <si>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</si>
  <si>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</si>
  <si>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</si>
  <si>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</si>
  <si>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</si>
  <si>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</si>
  <si>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</si>
  <si>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</si>
  <si>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</si>
  <si>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</si>
  <si>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</si>
  <si>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</si>
  <si>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</si>
  <si>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</si>
  <si>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</si>
  <si>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</si>
  <si>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</si>
  <si>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</si>
  <si>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</si>
  <si>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</si>
  <si>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</si>
  <si>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</si>
  <si>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</si>
  <si>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</si>
  <si>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</si>
  <si>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</si>
  <si>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</si>
  <si>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</si>
  <si>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</si>
  <si>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</si>
  <si>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</si>
  <si>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</si>
  <si>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</si>
  <si>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</si>
  <si>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</si>
  <si>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</si>
  <si>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</si>
  <si>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</si>
  <si>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</si>
  <si>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</si>
  <si>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</si>
  <si>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</si>
  <si>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</si>
  <si>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</si>
  <si>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</si>
  <si>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</si>
  <si>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</si>
  <si>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</si>
  <si>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</si>
  <si>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</si>
  <si>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</si>
  <si>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</si>
  <si>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</si>
  <si>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</si>
  <si>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</si>
  <si>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</si>
  <si>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</si>
  <si>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</si>
  <si>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</si>
  <si>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</si>
  <si>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</si>
  <si>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</si>
  <si>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</si>
  <si>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</si>
  <si>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</si>
  <si>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</si>
  <si>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</si>
  <si>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</si>
  <si>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</si>
  <si>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</si>
  <si>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</si>
  <si>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</si>
  <si>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</si>
  <si>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</si>
  <si>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</si>
  <si>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</si>
  <si>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</si>
  <si>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</si>
  <si>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</si>
  <si>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</si>
  <si>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</si>
  <si>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</si>
  <si>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</si>
  <si>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</si>
  <si>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</si>
  <si>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</si>
  <si>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</si>
  <si>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</si>
  <si>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</si>
  <si>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</si>
  <si>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</si>
  <si>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</si>
  <si>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</si>
  <si>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</si>
  <si>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</si>
  <si>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</si>
  <si>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</si>
  <si>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</si>
  <si>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</si>
  <si>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</si>
  <si>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</si>
  <si>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</si>
  <si>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</si>
  <si>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</si>
  <si>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</si>
  <si>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</si>
  <si>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</si>
  <si>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</si>
  <si>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</si>
  <si>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</si>
  <si>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</si>
  <si>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</si>
  <si>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</si>
  <si>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</si>
  <si>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</si>
  <si>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</si>
  <si>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</si>
  <si>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</si>
  <si>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</si>
  <si>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</si>
  <si>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</si>
  <si>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</si>
  <si>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</si>
  <si>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</si>
  <si>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</si>
  <si>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</si>
  <si>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</si>
  <si>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</si>
  <si>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</si>
  <si>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</si>
  <si>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</si>
  <si>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</si>
  <si>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</si>
  <si>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</si>
  <si>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</si>
  <si>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</si>
  <si>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</si>
  <si>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</si>
  <si>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</si>
  <si>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</si>
  <si>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</si>
  <si>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</si>
  <si>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</si>
  <si>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</si>
  <si>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</si>
  <si>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</si>
  <si>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</si>
  <si>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</si>
  <si>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</si>
  <si>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</si>
  <si>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</si>
  <si>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</si>
  <si>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</si>
  <si>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</si>
  <si>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</si>
  <si>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</si>
  <si>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</si>
  <si>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</si>
  <si>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</si>
  <si>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</si>
  <si>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</si>
  <si>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</si>
  <si>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</si>
  <si>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</si>
  <si>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</si>
  <si>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</si>
  <si>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</si>
  <si>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</si>
  <si>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</si>
  <si>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</si>
  <si>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</si>
  <si>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</si>
  <si>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</si>
  <si>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</si>
  <si>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</si>
  <si>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</si>
  <si>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</si>
  <si>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</si>
  <si>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</si>
  <si>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</si>
  <si>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</si>
  <si>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</si>
  <si>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</si>
  <si>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</si>
  <si>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</si>
  <si>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</si>
  <si>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</si>
  <si>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</si>
  <si>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</si>
  <si>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</si>
  <si>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</si>
  <si>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</si>
  <si>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</si>
  <si>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</si>
  <si>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</si>
  <si>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</si>
  <si>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</si>
  <si>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</si>
  <si>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</si>
  <si>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</si>
  <si>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</si>
  <si>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</si>
  <si>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</si>
  <si>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</si>
  <si>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</si>
  <si>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</si>
  <si>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</si>
  <si>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</si>
  <si>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</si>
  <si>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</si>
  <si>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</si>
  <si>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</si>
  <si>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</si>
  <si>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</si>
  <si>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</si>
  <si>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</si>
  <si>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</si>
  <si>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</si>
  <si>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</si>
  <si>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</si>
  <si>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</si>
  <si>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</si>
  <si>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</si>
  <si>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</si>
  <si>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</si>
  <si>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</si>
  <si>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</si>
  <si>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</si>
  <si>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</si>
  <si>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</si>
  <si>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</si>
  <si>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</si>
  <si>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</si>
  <si>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</si>
  <si>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</si>
  <si>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</si>
  <si>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</si>
  <si>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</si>
  <si>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</si>
  <si>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</si>
  <si>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</si>
  <si>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</si>
  <si>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</si>
  <si>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</si>
  <si>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</si>
  <si>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</si>
  <si>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</si>
  <si>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</si>
  <si>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</si>
  <si>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</si>
  <si>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</si>
  <si>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</si>
  <si>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</si>
  <si>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</si>
  <si>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</si>
  <si>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</si>
  <si>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</si>
  <si>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</si>
  <si>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</si>
  <si>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</si>
  <si>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</si>
  <si>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</si>
  <si>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</si>
  <si>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</si>
  <si>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</si>
  <si>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</si>
  <si>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</si>
  <si>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</si>
  <si>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</si>
  <si>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</si>
  <si>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</si>
  <si>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</si>
  <si>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</si>
  <si>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</si>
  <si>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</si>
  <si>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</si>
  <si>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</si>
  <si>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</si>
  <si>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</si>
  <si>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</si>
  <si>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</si>
  <si>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</si>
  <si>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</si>
  <si>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</si>
  <si>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</si>
  <si>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</si>
  <si>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</si>
  <si>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</si>
  <si>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</si>
  <si>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</si>
  <si>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</si>
  <si>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</si>
  <si>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</si>
  <si>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</si>
  <si>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</si>
  <si>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</si>
  <si>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</si>
  <si>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</si>
  <si>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</si>
  <si>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</si>
  <si>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</si>
  <si>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</si>
  <si>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</si>
  <si>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</si>
  <si>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</si>
  <si>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</si>
  <si>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</si>
  <si>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</si>
  <si>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</si>
  <si>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</si>
  <si>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</si>
  <si>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</si>
  <si>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</si>
  <si>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</si>
  <si>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</si>
  <si>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</si>
  <si>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</si>
  <si>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</si>
  <si>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</si>
  <si>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</si>
  <si>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</si>
  <si>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</si>
  <si>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</si>
  <si>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</si>
  <si>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</si>
  <si>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</si>
  <si>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</si>
  <si>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</si>
  <si>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</si>
  <si>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</si>
  <si>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</si>
  <si>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</si>
  <si>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</si>
  <si>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</si>
  <si>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</si>
  <si>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</si>
  <si>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</si>
  <si>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</si>
  <si>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</si>
  <si>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</si>
  <si>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</si>
  <si>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</si>
  <si>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</si>
  <si>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</si>
  <si>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</si>
  <si>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</si>
  <si>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</si>
  <si>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</si>
  <si>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</si>
  <si>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</si>
  <si>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</si>
  <si>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</si>
  <si>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</si>
  <si>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</si>
  <si>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</si>
  <si>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</si>
  <si>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</si>
  <si>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</si>
  <si>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</si>
  <si>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</si>
  <si>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</si>
  <si>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</si>
  <si>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</si>
  <si>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</si>
  <si>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</si>
  <si>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</si>
  <si>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</si>
  <si>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</si>
  <si>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</si>
  <si>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</si>
  <si>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</si>
  <si>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</si>
  <si>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</si>
  <si>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</si>
  <si>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</si>
  <si>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</si>
  <si>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</si>
  <si>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</si>
  <si>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</si>
  <si>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</si>
  <si>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</si>
  <si>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</si>
  <si>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</si>
  <si>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</si>
  <si>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</si>
  <si>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</si>
  <si>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</si>
  <si>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</si>
  <si>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</si>
  <si>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</si>
  <si>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</si>
  <si>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</si>
  <si>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</si>
  <si>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</si>
  <si>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</si>
  <si>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</si>
  <si>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</si>
  <si>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</si>
  <si>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</si>
  <si>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</si>
  <si>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</si>
  <si>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</si>
  <si>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</si>
  <si>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</si>
  <si>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</si>
  <si>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</si>
  <si>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</si>
  <si>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</si>
  <si>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</si>
  <si>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</si>
  <si>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</si>
  <si>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</si>
  <si>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</si>
  <si>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</si>
  <si>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</si>
  <si>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</si>
  <si>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</si>
  <si>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</si>
  <si>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</si>
  <si>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</si>
  <si>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</si>
  <si>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</si>
  <si>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</si>
  <si>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</si>
  <si>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</si>
  <si>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</si>
  <si>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</si>
  <si>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</si>
  <si>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</si>
  <si>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</si>
  <si>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</si>
  <si>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</si>
  <si>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</si>
  <si>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</si>
  <si>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</si>
  <si>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</si>
  <si>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</si>
  <si>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</si>
  <si>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</si>
  <si>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</si>
  <si>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</si>
  <si>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</si>
  <si>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</si>
  <si>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</si>
  <si>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</si>
  <si>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</si>
  <si>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</si>
  <si>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</si>
  <si>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</si>
  <si>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</si>
  <si>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</si>
  <si>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</si>
  <si>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</si>
  <si>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</si>
  <si>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</si>
  <si>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</si>
  <si>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</si>
  <si>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</si>
  <si>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</si>
  <si>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</si>
  <si>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</si>
  <si>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</si>
  <si>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</si>
  <si>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</si>
  <si>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</si>
  <si>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</si>
  <si>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</si>
  <si>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</si>
  <si>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</si>
  <si>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</si>
  <si>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</si>
  <si>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</si>
  <si>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</si>
  <si>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</si>
  <si>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</si>
  <si>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</si>
  <si>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</si>
  <si>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</si>
  <si>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</si>
  <si>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</si>
  <si>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</si>
  <si>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</si>
  <si>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</si>
  <si>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</si>
  <si>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</si>
  <si>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</si>
  <si>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</si>
  <si>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</si>
  <si>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</si>
  <si>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</si>
  <si>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</si>
  <si>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</si>
  <si>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</si>
  <si>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</si>
  <si>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</si>
  <si>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</si>
  <si>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</si>
  <si>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</si>
  <si>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</si>
  <si>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</si>
  <si>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</si>
  <si>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</si>
  <si>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</si>
  <si>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</si>
  <si>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</si>
  <si>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</si>
  <si>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</si>
  <si>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</si>
  <si>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</si>
  <si>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</si>
  <si>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</si>
  <si>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</si>
  <si>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</si>
  <si>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</si>
  <si>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</si>
  <si>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</si>
  <si>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</si>
  <si>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</si>
  <si>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</si>
  <si>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</si>
  <si>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</si>
  <si>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</si>
  <si>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</si>
  <si>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</si>
  <si>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</si>
  <si>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</si>
  <si>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</si>
  <si>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</si>
  <si>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</si>
  <si>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</si>
  <si>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</si>
  <si>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</si>
  <si>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</si>
  <si>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</si>
  <si>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</si>
  <si>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</si>
  <si>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</si>
  <si>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</si>
  <si>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</si>
  <si>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</si>
  <si>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</si>
  <si>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</si>
  <si>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</si>
  <si>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</si>
  <si>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</si>
  <si>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</si>
  <si>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</si>
  <si>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</si>
  <si>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</si>
  <si>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</si>
  <si>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</si>
  <si>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</si>
  <si>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</si>
  <si>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</si>
  <si>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</si>
  <si>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</si>
  <si>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</si>
  <si>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</si>
  <si>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</si>
  <si>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</si>
  <si>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</si>
  <si>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</si>
  <si>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</si>
  <si>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</si>
  <si>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</si>
  <si>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</si>
  <si>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</si>
  <si>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</si>
  <si>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</si>
  <si>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</si>
  <si>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</si>
  <si>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</si>
  <si>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</si>
  <si>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</si>
  <si>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</si>
  <si>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</si>
  <si>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</si>
  <si>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</si>
  <si>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</si>
  <si>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</si>
  <si>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</si>
  <si>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</si>
  <si>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</si>
  <si>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</si>
  <si>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</si>
  <si>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</si>
  <si>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</si>
  <si>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</si>
  <si>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</si>
  <si>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</si>
  <si>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</si>
  <si>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</si>
  <si>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</si>
  <si>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</si>
  <si>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</si>
  <si>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</si>
  <si>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</si>
  <si>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</si>
  <si>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</si>
  <si>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</si>
  <si>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</si>
  <si>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</si>
  <si>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</si>
  <si>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</si>
  <si>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</si>
  <si>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</si>
  <si>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</si>
  <si>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</si>
  <si>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</si>
  <si>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</si>
  <si>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</si>
  <si>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</si>
  <si>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</si>
  <si>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</si>
  <si>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</si>
  <si>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</si>
  <si>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</si>
  <si>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</si>
  <si>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</si>
  <si>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</si>
  <si>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</si>
  <si>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</si>
  <si>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</si>
  <si>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</si>
  <si>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</si>
  <si>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</si>
  <si>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</si>
  <si>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</si>
  <si>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</si>
  <si>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</si>
  <si>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</si>
  <si>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</si>
  <si>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</si>
  <si>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</si>
  <si>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</si>
  <si>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</si>
  <si>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</si>
  <si>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</si>
  <si>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</si>
  <si>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</si>
  <si>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</si>
  <si>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</si>
  <si>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</si>
  <si>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</si>
  <si>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</si>
  <si>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</si>
  <si>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</si>
  <si>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</si>
  <si>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</si>
  <si>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</si>
  <si>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</si>
  <si>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</si>
  <si>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</si>
  <si>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</si>
  <si>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</si>
  <si>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</si>
  <si>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</si>
  <si>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</si>
  <si>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</si>
  <si>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</si>
  <si>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</si>
  <si>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</si>
  <si>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</si>
  <si>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</si>
  <si>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</si>
  <si>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</si>
  <si>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</si>
  <si>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</si>
  <si>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</si>
  <si>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</si>
  <si>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</si>
  <si>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</si>
  <si>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</si>
  <si>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</si>
  <si>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</si>
  <si>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</si>
  <si>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</si>
  <si>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</si>
  <si>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</si>
  <si>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</si>
  <si>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</si>
  <si>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</si>
  <si>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</si>
  <si>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</si>
  <si>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</si>
  <si>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</si>
  <si>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</si>
  <si>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</si>
  <si>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</si>
  <si>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</si>
  <si>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</si>
  <si>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</si>
  <si>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</si>
  <si>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</si>
  <si>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</si>
  <si>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</si>
  <si>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</si>
  <si>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</si>
  <si>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</si>
  <si>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</si>
  <si>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</si>
  <si>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</si>
  <si>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</si>
  <si>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</si>
  <si>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</si>
  <si>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</si>
  <si>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</si>
  <si>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</si>
  <si>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</si>
  <si>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</si>
  <si>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</si>
  <si>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</si>
  <si>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</si>
  <si>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</si>
  <si>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</si>
  <si>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</si>
  <si>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</si>
  <si>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</si>
  <si>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</si>
  <si>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</si>
  <si>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</si>
  <si>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</si>
  <si>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</si>
  <si>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</si>
  <si>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</si>
  <si>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</si>
  <si>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</si>
  <si>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</si>
  <si>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</si>
  <si>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</si>
  <si>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</si>
  <si>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</si>
  <si>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</si>
  <si>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</si>
  <si>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</si>
  <si>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</si>
  <si>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</si>
  <si>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</si>
  <si>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</si>
  <si>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</si>
  <si>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</si>
  <si>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</si>
  <si>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</si>
  <si>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</si>
  <si>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</si>
  <si>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</si>
  <si>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</si>
  <si>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</si>
  <si>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</si>
  <si>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</si>
  <si>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</si>
  <si>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</si>
  <si>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</si>
  <si>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</si>
  <si>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</si>
  <si>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</si>
  <si>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</si>
  <si>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</si>
  <si>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</si>
  <si>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</si>
  <si>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</si>
  <si>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</si>
  <si>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</si>
  <si>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</si>
  <si>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</si>
  <si>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</si>
  <si>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</si>
  <si>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</si>
  <si>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</si>
  <si>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</si>
  <si>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</si>
  <si>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</si>
  <si>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</si>
  <si>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</si>
  <si>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</si>
  <si>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</si>
  <si>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</si>
  <si>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</si>
  <si>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</si>
  <si>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</si>
  <si>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</si>
  <si>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</si>
  <si>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</si>
  <si>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</si>
  <si>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</si>
  <si>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</si>
  <si>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</si>
  <si>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</si>
  <si>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</si>
  <si>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</si>
  <si>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</si>
  <si>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</si>
  <si>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</si>
  <si>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</si>
  <si>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</si>
  <si>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</si>
  <si>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</si>
  <si>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</si>
  <si>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</si>
  <si>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</si>
  <si>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</si>
  <si>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</si>
  <si>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</si>
  <si>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</si>
  <si>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</si>
  <si>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</si>
  <si>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</si>
  <si>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</si>
  <si>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</si>
  <si>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</si>
  <si>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</si>
  <si>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</si>
  <si>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</si>
  <si>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</si>
  <si>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</si>
  <si>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</si>
  <si>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</si>
  <si>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</si>
  <si>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</si>
  <si>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</si>
  <si>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</si>
  <si>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</si>
  <si>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</si>
  <si>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</si>
  <si>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</si>
  <si>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</si>
  <si>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</si>
  <si>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</si>
  <si>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</si>
  <si>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</si>
  <si>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</si>
  <si>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</si>
  <si>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</si>
  <si>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</si>
  <si>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</si>
  <si>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</si>
  <si>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</si>
  <si>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</si>
  <si>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</si>
  <si>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</si>
  <si>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</si>
  <si>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</si>
  <si>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</si>
  <si>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</si>
  <si>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</si>
  <si>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</si>
  <si>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</si>
  <si>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</si>
  <si>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</si>
  <si>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</si>
  <si>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</si>
  <si>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</si>
  <si>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</si>
  <si>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</si>
  <si>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</si>
  <si>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</si>
  <si>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</si>
  <si>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</si>
  <si>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</si>
  <si>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</si>
  <si>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</si>
  <si>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</si>
  <si>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</si>
  <si>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</si>
  <si>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</si>
  <si>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</si>
  <si>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</si>
  <si>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</si>
  <si>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</si>
  <si>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</si>
  <si>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</si>
  <si>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</si>
  <si>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</si>
  <si>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</si>
  <si>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</si>
  <si>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</si>
  <si>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</si>
  <si>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</si>
  <si>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</si>
  <si>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</si>
  <si>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</si>
  <si>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</si>
  <si>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</si>
  <si>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</si>
  <si>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</si>
  <si>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</si>
  <si>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</si>
  <si>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</si>
  <si>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</si>
  <si>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</si>
  <si>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</si>
  <si>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</si>
  <si>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</si>
  <si>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</si>
  <si>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</si>
  <si>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</si>
  <si>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</si>
  <si>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</si>
  <si>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</si>
  <si>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</si>
  <si>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</si>
  <si>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</si>
  <si>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</si>
  <si>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</si>
  <si>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</si>
  <si>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</si>
  <si>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</si>
  <si>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</si>
  <si>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</si>
  <si>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</si>
  <si>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</si>
  <si>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</si>
  <si>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</si>
  <si>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</si>
  <si>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</si>
  <si>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</si>
  <si>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</si>
  <si>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</si>
  <si>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</si>
  <si>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</si>
  <si>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</si>
  <si>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</si>
  <si>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</si>
  <si>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</si>
  <si>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</si>
  <si>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</si>
  <si>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</si>
  <si>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</si>
  <si>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</si>
  <si>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</si>
  <si>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</si>
  <si>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</si>
  <si>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</si>
  <si>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</si>
  <si>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</si>
  <si>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</si>
  <si>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</si>
  <si>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</si>
  <si>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</si>
  <si>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</si>
  <si>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</si>
  <si>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</si>
  <si>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</si>
  <si>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</si>
  <si>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</si>
  <si>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</si>
  <si>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</si>
  <si>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</si>
  <si>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</si>
  <si>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</si>
  <si>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</si>
  <si>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</si>
  <si>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</si>
  <si>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</si>
  <si>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</si>
  <si>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</si>
  <si>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</si>
  <si>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</si>
  <si>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</si>
  <si>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</si>
  <si>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</si>
  <si>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</si>
  <si>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</si>
  <si>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</si>
  <si>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</si>
  <si>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</si>
  <si>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</si>
  <si>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</si>
  <si>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</si>
  <si>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</si>
  <si>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</si>
  <si>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</si>
  <si>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</si>
  <si>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</si>
  <si>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</si>
  <si>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</si>
  <si>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</si>
  <si>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</si>
  <si>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</si>
  <si>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</si>
  <si>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</si>
  <si>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</si>
  <si>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</si>
  <si>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</si>
  <si>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</si>
  <si>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</si>
  <si>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</si>
  <si>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</si>
  <si>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</si>
  <si>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</si>
  <si>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</si>
  <si>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</si>
  <si>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</si>
  <si>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</si>
  <si>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</si>
  <si>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</si>
  <si>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</si>
  <si>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</si>
  <si>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</si>
  <si>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</si>
  <si>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</si>
  <si>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</si>
  <si>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</si>
  <si>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</si>
  <si>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</si>
  <si>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</si>
  <si>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</si>
  <si>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</si>
  <si>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</si>
  <si>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</si>
  <si>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</si>
  <si>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</si>
  <si>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</si>
  <si>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</si>
  <si>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</si>
  <si>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</si>
  <si>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</si>
  <si>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</si>
  <si>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</si>
  <si>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</si>
  <si>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</si>
  <si>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</si>
  <si>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</si>
  <si>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</si>
  <si>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</si>
  <si>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</si>
  <si>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</si>
  <si>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</si>
  <si>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</si>
  <si>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</si>
  <si>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</si>
  <si>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</si>
  <si>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</si>
  <si>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</si>
  <si>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</si>
  <si>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</si>
  <si>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</si>
  <si>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</si>
  <si>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</si>
  <si>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</si>
  <si>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</si>
  <si>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</si>
  <si>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</si>
  <si>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</si>
  <si>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</si>
  <si>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</si>
  <si>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</si>
  <si>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</si>
  <si>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</si>
  <si>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</si>
  <si>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</si>
  <si>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</si>
  <si>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</si>
  <si>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</si>
  <si>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</si>
  <si>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</si>
  <si>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</si>
  <si>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</si>
  <si>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</si>
  <si>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</si>
  <si>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</si>
  <si>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</si>
  <si>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</si>
  <si>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</si>
  <si>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</si>
  <si>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</si>
  <si>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</si>
  <si>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</si>
  <si>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</si>
  <si>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</si>
  <si>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</si>
  <si>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</si>
  <si>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</si>
  <si>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</si>
  <si>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</si>
  <si>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</si>
  <si>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</si>
  <si>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</si>
  <si>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</si>
  <si>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</si>
  <si>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</si>
  <si>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</si>
  <si>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</si>
  <si>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</si>
  <si>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</si>
  <si>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</si>
  <si>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</si>
  <si>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</si>
  <si>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</si>
  <si>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</si>
  <si>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</si>
  <si>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</si>
  <si>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</si>
  <si>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</si>
  <si>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</si>
  <si>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</si>
  <si>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</si>
  <si>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</si>
  <si>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</si>
  <si>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</si>
  <si>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</si>
  <si>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</si>
  <si>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</si>
  <si>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</si>
  <si>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</si>
  <si>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</si>
  <si>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</si>
  <si>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</si>
  <si>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</si>
  <si>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</si>
  <si>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</si>
  <si>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</si>
  <si>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</si>
  <si>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</si>
  <si>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</si>
  <si>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</si>
  <si>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</si>
  <si>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</si>
  <si>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</si>
  <si>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</si>
  <si>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</si>
  <si>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</si>
  <si>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</si>
  <si>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</si>
  <si>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</si>
  <si>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</si>
  <si>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</si>
  <si>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</si>
  <si>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</si>
  <si>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</si>
  <si>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</si>
  <si>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</si>
  <si>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</si>
  <si>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</si>
  <si>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</si>
  <si>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</si>
  <si>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</si>
  <si>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</si>
  <si>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</si>
  <si>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</si>
  <si>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</si>
  <si>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</si>
  <si>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</si>
  <si>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</si>
  <si>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</si>
  <si>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</si>
  <si>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</si>
  <si>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</si>
  <si>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</si>
  <si>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</si>
  <si>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</si>
  <si>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</si>
  <si>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</si>
  <si>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</si>
  <si>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</si>
  <si>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</si>
  <si>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</si>
  <si>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</si>
  <si>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</si>
  <si>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</si>
  <si>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</si>
  <si>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</si>
  <si>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</si>
  <si>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</si>
  <si>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</si>
  <si>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</si>
  <si>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</si>
  <si>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</si>
  <si>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</si>
  <si>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</si>
  <si>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</si>
  <si>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</si>
  <si>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</si>
  <si>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</si>
  <si>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</si>
  <si>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</si>
  <si>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</si>
  <si>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</si>
  <si>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</si>
  <si>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</si>
  <si>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</si>
  <si>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</si>
  <si>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</si>
  <si>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</si>
  <si>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</si>
  <si>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</si>
  <si>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</si>
  <si>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</si>
  <si>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</si>
  <si>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</si>
  <si>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</si>
  <si>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</si>
  <si>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</si>
  <si>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</si>
  <si>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</si>
  <si>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</si>
  <si>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</si>
  <si>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</si>
  <si>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</si>
  <si>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</si>
  <si>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</si>
  <si>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</si>
  <si>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</si>
  <si>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</si>
  <si>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</si>
  <si>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</si>
  <si>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</si>
  <si>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</si>
  <si>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</si>
  <si>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</si>
  <si>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</si>
  <si>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</si>
  <si>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</si>
  <si>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</si>
  <si>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</si>
  <si>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</si>
  <si>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</si>
  <si>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</si>
  <si>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</si>
  <si>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</si>
  <si>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</si>
  <si>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</si>
  <si>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</si>
  <si>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</si>
  <si>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</si>
  <si>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</si>
  <si>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</si>
  <si>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</si>
  <si>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</si>
  <si>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</si>
  <si>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</si>
  <si>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</si>
  <si>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</si>
  <si>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</si>
  <si>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</si>
  <si>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</si>
  <si>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</si>
  <si>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</si>
  <si>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</si>
  <si>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</si>
  <si>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</si>
  <si>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</si>
  <si>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</si>
  <si>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</si>
  <si>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</si>
  <si>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</si>
  <si>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</si>
  <si>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</si>
  <si>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</si>
  <si>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</si>
  <si>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</si>
  <si>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</si>
  <si>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</si>
  <si>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</si>
  <si>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</si>
  <si>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</si>
  <si>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</si>
  <si>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</si>
  <si>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</si>
  <si>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</si>
  <si>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</si>
  <si>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</si>
  <si>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</si>
  <si>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</si>
  <si>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</si>
  <si>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</si>
  <si>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</si>
  <si>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</si>
  <si>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</si>
  <si>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</si>
  <si>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</si>
  <si>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</si>
  <si>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</si>
  <si>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</si>
  <si>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</si>
  <si>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</si>
  <si>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</si>
  <si>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</si>
  <si>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</si>
  <si>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</si>
  <si>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</si>
  <si>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</si>
  <si>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</si>
  <si>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</si>
  <si>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</si>
  <si>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</si>
  <si>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</si>
  <si>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</si>
  <si>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</si>
  <si>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</si>
  <si>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</si>
  <si>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</si>
  <si>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</si>
  <si>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</si>
  <si>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</si>
  <si>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</si>
  <si>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</si>
  <si>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</si>
  <si>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</si>
  <si>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</si>
  <si>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</si>
  <si>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</si>
  <si>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</si>
  <si>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</si>
  <si>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</si>
  <si>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</si>
  <si>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</si>
  <si>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</si>
  <si>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</si>
  <si>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</si>
  <si>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</si>
  <si>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</si>
  <si>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</si>
  <si>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</si>
  <si>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</si>
  <si>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</si>
  <si>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</si>
  <si>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</si>
  <si>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</si>
  <si>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</si>
  <si>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</si>
  <si>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</si>
  <si>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</si>
  <si>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</si>
  <si>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</si>
  <si>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</si>
  <si>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</si>
  <si>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</si>
  <si>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</si>
  <si>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</si>
  <si>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</si>
  <si>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</si>
  <si>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</si>
  <si>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</si>
  <si>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</si>
  <si>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</si>
  <si>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</si>
  <si>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</si>
  <si>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</si>
  <si>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</si>
  <si>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</si>
  <si>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</si>
  <si>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</si>
  <si>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</si>
  <si>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</si>
  <si>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</si>
  <si>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</si>
  <si>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</si>
  <si>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</si>
  <si>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</si>
  <si>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</si>
  <si>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</si>
  <si>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</si>
  <si>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</si>
  <si>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</si>
  <si>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</si>
  <si>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</si>
  <si>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</si>
  <si>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</si>
  <si>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</si>
  <si>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</si>
  <si>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</si>
  <si>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</si>
  <si>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</si>
  <si>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</si>
  <si>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</si>
  <si>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</si>
  <si>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</si>
  <si>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</si>
  <si>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</si>
  <si>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</si>
  <si>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</si>
  <si>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</si>
  <si>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</si>
  <si>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</si>
  <si>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</si>
  <si>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</si>
  <si>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</si>
  <si>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</si>
  <si>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</si>
  <si>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</si>
  <si>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</si>
  <si>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</si>
  <si>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</si>
  <si>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</si>
  <si>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</si>
  <si>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</si>
  <si>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</si>
  <si>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</si>
  <si>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</si>
  <si>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</si>
  <si>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</si>
  <si>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</si>
  <si>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</si>
  <si>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</si>
  <si>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</si>
  <si>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</si>
  <si>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</si>
  <si>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</si>
  <si>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</si>
  <si>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</si>
  <si>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</si>
  <si>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</si>
  <si>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</si>
  <si>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</si>
  <si>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</si>
  <si>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</si>
  <si>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</si>
  <si>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</si>
  <si>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</si>
  <si>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</si>
  <si>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</si>
  <si>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</si>
  <si>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</si>
  <si>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</si>
  <si>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</si>
  <si>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</si>
  <si>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</si>
  <si>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</si>
  <si>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</si>
  <si>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</si>
  <si>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</si>
  <si>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</si>
  <si>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</si>
  <si>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</si>
  <si>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</si>
  <si>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</si>
  <si>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</si>
  <si>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</si>
  <si>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</si>
  <si>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</si>
  <si>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</si>
  <si>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</si>
  <si>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</si>
  <si>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</si>
  <si>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</si>
  <si>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</si>
  <si>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</si>
  <si>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</si>
  <si>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</si>
  <si>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</si>
  <si>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</si>
  <si>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</si>
  <si>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</si>
  <si>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</si>
  <si>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</si>
  <si>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</si>
  <si>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</si>
  <si>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</si>
  <si>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</si>
  <si>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</si>
  <si>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</si>
  <si>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</si>
  <si>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</si>
  <si>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</si>
  <si>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</si>
  <si>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</si>
  <si>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</si>
  <si>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</si>
  <si>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</si>
  <si>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</si>
  <si>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</si>
  <si>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</si>
  <si>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</si>
  <si>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</si>
  <si>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</si>
  <si>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</si>
  <si>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</si>
  <si>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</si>
  <si>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</si>
  <si>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</si>
  <si>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</si>
  <si>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</si>
  <si>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</si>
  <si>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</si>
  <si>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</si>
  <si>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</si>
  <si>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</si>
  <si>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</si>
  <si>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</si>
  <si>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</si>
  <si>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</si>
  <si>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</si>
  <si>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</si>
  <si>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</si>
  <si>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</si>
  <si>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</si>
  <si>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</si>
  <si>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</si>
  <si>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</si>
  <si>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</si>
  <si>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</si>
  <si>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</si>
  <si>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</si>
  <si>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</si>
  <si>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</si>
  <si>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</si>
  <si>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</si>
  <si>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</si>
  <si>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</si>
  <si>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</si>
  <si>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</si>
  <si>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</si>
  <si>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</si>
  <si>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</si>
  <si>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</si>
  <si>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</si>
  <si>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</si>
  <si>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</si>
  <si>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</si>
  <si>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</si>
  <si>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</si>
  <si>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</si>
  <si>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</si>
  <si>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</si>
  <si>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</si>
  <si>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</si>
  <si>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</si>
  <si>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</si>
  <si>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</si>
  <si>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</si>
  <si>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</si>
  <si>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</si>
  <si>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</si>
  <si>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</si>
  <si>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</si>
  <si>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</si>
  <si>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</si>
  <si>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</si>
  <si>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</si>
  <si>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</si>
  <si>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</si>
  <si>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</si>
  <si>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</si>
  <si>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</si>
  <si>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</si>
  <si>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</si>
  <si>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</si>
  <si>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</si>
  <si>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</si>
  <si>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</si>
  <si>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</si>
  <si>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</si>
  <si>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</si>
  <si>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</si>
  <si>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</si>
  <si>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</si>
  <si>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</si>
  <si>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</si>
  <si>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</si>
  <si>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</si>
  <si>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</si>
  <si>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</si>
  <si>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</si>
  <si>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</si>
  <si>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</si>
  <si>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</si>
  <si>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</si>
  <si>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</si>
  <si>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</si>
  <si>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</si>
  <si>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</si>
  <si>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</si>
  <si>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</si>
  <si>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</si>
  <si>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</si>
  <si>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</si>
  <si>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</si>
  <si>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</si>
  <si>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</si>
  <si>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</si>
  <si>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</si>
  <si>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</si>
  <si>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</si>
  <si>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</si>
  <si>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</si>
  <si>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</si>
  <si>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</si>
  <si>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</si>
  <si>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</si>
  <si>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</si>
  <si>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</si>
  <si>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</si>
  <si>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</si>
  <si>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</si>
  <si>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</si>
  <si>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</si>
  <si>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</si>
  <si>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</si>
  <si>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</si>
  <si>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</si>
  <si>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</si>
  <si>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</si>
  <si>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</si>
  <si>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</si>
  <si>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</si>
  <si>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</si>
  <si>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</si>
  <si>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</si>
  <si>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</si>
  <si>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</si>
  <si>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</si>
  <si>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</si>
  <si>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</si>
  <si>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</si>
  <si>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</si>
  <si>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</si>
  <si>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</si>
  <si>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</si>
  <si>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</si>
  <si>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</si>
  <si>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</si>
  <si>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</si>
  <si>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</si>
  <si>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</si>
  <si>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</si>
  <si>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</si>
  <si>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</si>
  <si>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</si>
  <si>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</si>
  <si>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</si>
  <si>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</si>
  <si>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</si>
  <si>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</si>
  <si>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</si>
  <si>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</si>
  <si>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</si>
  <si>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</si>
  <si>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</si>
  <si>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</si>
  <si>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</si>
  <si>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</si>
  <si>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</si>
  <si>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</si>
  <si>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</si>
  <si>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</si>
  <si>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</si>
  <si>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</si>
  <si>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</si>
  <si>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</si>
  <si>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</si>
  <si>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</si>
  <si>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</si>
  <si>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</si>
  <si>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</si>
  <si>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</si>
  <si>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</si>
  <si>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</si>
  <si>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</si>
  <si>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</si>
  <si>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</si>
  <si>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</si>
  <si>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</si>
  <si>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</si>
  <si>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</si>
  <si>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</si>
  <si>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</si>
  <si>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</si>
  <si>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</si>
  <si>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</si>
  <si>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</si>
  <si>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</si>
  <si>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</si>
  <si>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</si>
  <si>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</si>
  <si>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</si>
  <si>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</si>
  <si>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</si>
  <si>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</si>
  <si>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</si>
  <si>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</si>
  <si>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</si>
  <si>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</si>
  <si>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</si>
  <si>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</si>
  <si>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</si>
  <si>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</si>
  <si>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</si>
  <si>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</si>
  <si>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</si>
  <si>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</si>
  <si>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</si>
  <si>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</si>
  <si>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</si>
  <si>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</si>
  <si>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</si>
  <si>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</si>
  <si>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</si>
  <si>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</si>
  <si>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</si>
  <si>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</si>
  <si>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</si>
  <si>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</si>
  <si>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</si>
  <si>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</si>
  <si>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</si>
  <si>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</si>
  <si>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</si>
  <si>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</si>
  <si>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</si>
  <si>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</si>
  <si>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</si>
  <si>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</si>
  <si>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</si>
  <si>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</si>
  <si>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</si>
  <si>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</si>
  <si>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</si>
  <si>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</si>
  <si>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</si>
  <si>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</si>
  <si>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</si>
  <si>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</si>
  <si>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</si>
  <si>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</si>
  <si>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</si>
  <si>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</si>
  <si>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</si>
  <si>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</si>
  <si>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</si>
  <si>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</si>
  <si>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</si>
  <si>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</si>
  <si>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</si>
  <si>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</si>
  <si>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</si>
  <si>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</si>
  <si>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</si>
  <si>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</si>
  <si>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</si>
  <si>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</si>
  <si>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</si>
  <si>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</si>
  <si>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</si>
  <si>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</si>
  <si>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</si>
  <si>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</si>
  <si>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</si>
  <si>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</si>
  <si>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</si>
  <si>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</si>
  <si>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</si>
  <si>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</si>
  <si>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</si>
  <si>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</si>
  <si>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</si>
  <si>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</si>
  <si>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</si>
  <si>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</si>
  <si>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</si>
  <si>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</si>
  <si>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</si>
  <si>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</si>
  <si>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</si>
  <si>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</si>
  <si>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</si>
  <si>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</si>
  <si>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</si>
  <si>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</si>
  <si>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</si>
  <si>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</si>
  <si>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</si>
  <si>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</si>
  <si>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</si>
  <si>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</si>
  <si>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</si>
  <si>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</si>
  <si>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</si>
  <si>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</si>
  <si>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</si>
  <si>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</si>
  <si>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</si>
  <si>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</si>
  <si>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</si>
  <si>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</si>
  <si>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</si>
  <si>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</si>
  <si>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</si>
  <si>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</si>
  <si>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</si>
  <si>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</si>
  <si>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</si>
  <si>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</si>
  <si>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</si>
  <si>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</si>
  <si>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</si>
  <si>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</si>
  <si>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</si>
  <si>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</si>
  <si>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</si>
  <si>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</si>
  <si>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</si>
  <si>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</si>
  <si>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</si>
  <si>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</si>
  <si>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</si>
  <si>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</si>
  <si>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</si>
  <si>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</si>
  <si>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</si>
  <si>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</si>
  <si>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</si>
  <si>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</si>
  <si>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</si>
  <si>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</si>
  <si>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</si>
  <si>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</si>
  <si>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</si>
  <si>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</si>
  <si>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</si>
  <si>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</si>
  <si>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</si>
  <si>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</si>
  <si>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</si>
  <si>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</si>
  <si>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</si>
  <si>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</si>
  <si>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</si>
  <si>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</si>
  <si>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</si>
  <si>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</si>
  <si>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</si>
  <si>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</si>
  <si>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</si>
  <si>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</si>
  <si>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</si>
  <si>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</si>
  <si>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</si>
  <si>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</si>
  <si>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</si>
  <si>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</si>
  <si>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</si>
  <si>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</si>
  <si>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</si>
  <si>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</si>
  <si>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</si>
  <si>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</si>
  <si>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</si>
  <si>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</si>
  <si>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</si>
  <si>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</si>
  <si>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</si>
  <si>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</si>
  <si>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</si>
  <si>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</si>
  <si>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</si>
  <si>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</si>
  <si>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</si>
  <si>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</si>
  <si>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</si>
  <si>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</si>
  <si>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</si>
  <si>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</si>
  <si>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</si>
  <si>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</si>
  <si>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</si>
  <si>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</si>
  <si>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</si>
  <si>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</si>
  <si>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</si>
  <si>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</si>
  <si>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</si>
  <si>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</si>
  <si>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</si>
  <si>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</si>
  <si>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</si>
  <si>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</si>
  <si>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</si>
  <si>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</si>
  <si>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</si>
  <si>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</si>
  <si>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</si>
  <si>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</si>
  <si>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</si>
  <si>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</si>
  <si>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</si>
  <si>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</si>
  <si>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</si>
  <si>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</si>
  <si>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</si>
  <si>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</si>
  <si>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</si>
  <si>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</si>
  <si>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</si>
  <si>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</si>
  <si>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</si>
  <si>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</si>
  <si>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</si>
  <si>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</si>
  <si>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</si>
  <si>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</si>
  <si>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</si>
  <si>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</si>
  <si>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</si>
  <si>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</si>
  <si>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</si>
  <si>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</si>
  <si>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</si>
  <si>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</si>
  <si>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</si>
  <si>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</si>
  <si>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</si>
  <si>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</si>
  <si>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</si>
  <si>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</si>
  <si>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</si>
  <si>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</si>
  <si>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</si>
  <si>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</si>
  <si>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</si>
  <si>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</si>
  <si>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</si>
  <si>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</si>
  <si>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</si>
  <si>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</si>
  <si>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</si>
  <si>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</si>
  <si>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</si>
  <si>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</si>
  <si>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</si>
  <si>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</si>
  <si>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</si>
  <si>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</si>
  <si>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</si>
  <si>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</si>
  <si>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</si>
  <si>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</si>
  <si>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</si>
  <si>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</si>
  <si>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</si>
  <si>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</si>
  <si>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</si>
  <si>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</si>
  <si>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</si>
  <si>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</si>
  <si>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</si>
  <si>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</si>
  <si>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</si>
  <si>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</si>
  <si>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</si>
  <si>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</si>
  <si>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</si>
  <si>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</si>
  <si>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</si>
  <si>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</si>
  <si>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</si>
  <si>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</si>
  <si>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</si>
  <si>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</si>
  <si>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</si>
  <si>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</si>
  <si>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</si>
  <si>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</si>
  <si>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</si>
  <si>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</si>
  <si>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</si>
  <si>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</si>
  <si>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</si>
  <si>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</si>
  <si>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</si>
  <si>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</si>
  <si>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</si>
  <si>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</si>
  <si>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</si>
  <si>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</si>
  <si>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</si>
  <si>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</si>
  <si>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</si>
  <si>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</si>
  <si>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</si>
  <si>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</si>
  <si>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</si>
  <si>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</si>
  <si>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</si>
  <si>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</si>
  <si>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</si>
  <si>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</si>
  <si>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</si>
  <si>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</si>
  <si>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</si>
  <si>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</si>
  <si>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</si>
  <si>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</si>
  <si>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</si>
  <si>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</si>
  <si>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</si>
  <si>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</si>
  <si>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</si>
  <si>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</si>
  <si>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</si>
  <si>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</si>
  <si>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</si>
  <si>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</si>
  <si>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</si>
  <si>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</si>
  <si>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</si>
  <si>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</si>
  <si>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</si>
  <si>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</si>
  <si>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</si>
  <si>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</si>
  <si>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</si>
  <si>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</si>
  <si>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</si>
  <si>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</si>
  <si>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</si>
  <si>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</si>
  <si>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</si>
  <si>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</si>
  <si>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</si>
  <si>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</si>
  <si>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</si>
  <si>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</si>
  <si>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</si>
  <si>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</si>
  <si>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</si>
  <si>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</si>
  <si>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</si>
  <si>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</si>
  <si>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</si>
  <si>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</si>
  <si>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</si>
  <si>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</si>
  <si>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</si>
  <si>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</si>
  <si>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</si>
  <si>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</si>
  <si>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</si>
  <si>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</si>
  <si>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</si>
  <si>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</si>
  <si>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</si>
  <si>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</si>
  <si>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</si>
  <si>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</si>
  <si>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</si>
  <si>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</si>
  <si>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</si>
  <si>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</si>
  <si>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</si>
  <si>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</si>
  <si>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</si>
  <si>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</si>
  <si>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</si>
  <si>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</si>
  <si>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</si>
  <si>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</si>
  <si>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</si>
  <si>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</si>
  <si>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</si>
  <si>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</si>
  <si>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</si>
  <si>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</si>
  <si>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</si>
  <si>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</si>
  <si>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</si>
  <si>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</si>
  <si>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</si>
  <si>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</si>
  <si>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</si>
  <si>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</si>
  <si>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</si>
  <si>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</si>
  <si>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</si>
  <si>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</si>
  <si>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</si>
  <si>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</si>
  <si>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</si>
  <si>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</si>
  <si>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</si>
  <si>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</si>
  <si>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</si>
  <si>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</si>
  <si>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</si>
  <si>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</si>
  <si>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</si>
  <si>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</si>
  <si>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</si>
  <si>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</si>
  <si>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</si>
  <si>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</si>
  <si>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</si>
  <si>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</si>
  <si>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</si>
  <si>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</si>
  <si>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</si>
  <si>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</si>
  <si>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</si>
  <si>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</si>
  <si>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</si>
  <si>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</si>
  <si>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</si>
  <si>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</si>
  <si>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</si>
  <si>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</si>
  <si>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</si>
  <si>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</si>
  <si>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</si>
  <si>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</si>
  <si>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</si>
  <si>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</si>
  <si>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</si>
  <si>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</si>
  <si>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</si>
  <si>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</si>
  <si>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</si>
  <si>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</si>
  <si>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</si>
  <si>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</si>
  <si>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</si>
  <si>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</si>
  <si>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</si>
  <si>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</si>
  <si>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</si>
  <si>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</si>
  <si>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</si>
  <si>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</si>
  <si>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</si>
  <si>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</si>
  <si>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</si>
  <si>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</si>
  <si>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</si>
  <si>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</si>
  <si>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</si>
  <si>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</si>
  <si>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</si>
  <si>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</si>
  <si>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</si>
  <si>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</si>
  <si>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</si>
  <si>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</si>
  <si>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</si>
  <si>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</si>
  <si>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</si>
  <si>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</si>
  <si>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</si>
  <si>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</si>
  <si>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</si>
  <si>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</si>
  <si>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</si>
  <si>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</si>
  <si>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</si>
  <si>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</si>
  <si>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</si>
  <si>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</si>
  <si>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</si>
  <si>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</si>
  <si>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</si>
  <si>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</si>
  <si>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</si>
  <si>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</si>
  <si>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</si>
  <si>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</si>
  <si>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</si>
  <si>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</si>
  <si>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</si>
  <si>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</si>
  <si>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</si>
  <si>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</si>
  <si>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</si>
  <si>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</si>
  <si>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</si>
  <si>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</si>
  <si>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</si>
  <si>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</si>
  <si>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</si>
  <si>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</si>
  <si>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</si>
  <si>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</si>
  <si>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</si>
  <si>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</si>
  <si>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</si>
  <si>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</si>
  <si>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</si>
  <si>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</si>
  <si>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</si>
  <si>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</si>
  <si>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</si>
  <si>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</si>
  <si>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</si>
  <si>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</si>
  <si>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</si>
  <si>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</si>
  <si>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</si>
  <si>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</si>
  <si>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</si>
  <si>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</si>
  <si>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</si>
  <si>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</si>
  <si>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</si>
  <si>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</si>
  <si>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</si>
  <si>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</si>
  <si>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</si>
  <si>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</si>
  <si>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</si>
  <si>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</si>
  <si>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</si>
  <si>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</si>
  <si>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</si>
  <si>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</si>
  <si>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</si>
  <si>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</si>
  <si>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</si>
  <si>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</si>
  <si>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</si>
  <si>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</si>
  <si>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</si>
  <si>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</si>
  <si>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</si>
  <si>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</si>
  <si>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</si>
  <si>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</si>
  <si>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</si>
  <si>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</si>
  <si>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</si>
  <si>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</si>
  <si>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</si>
  <si>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</si>
  <si>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</si>
  <si>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</si>
  <si>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</si>
  <si>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</si>
  <si>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</si>
  <si>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</si>
  <si>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</si>
  <si>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</si>
  <si>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</si>
  <si>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</si>
  <si>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</si>
  <si>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</si>
  <si>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</si>
  <si>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</si>
  <si>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</si>
  <si>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</si>
  <si>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</si>
  <si>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</si>
  <si>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</si>
  <si>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</si>
  <si>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</si>
  <si>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</si>
  <si>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</si>
  <si>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</si>
  <si>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</si>
  <si>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</si>
  <si>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</si>
  <si>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</si>
  <si>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</si>
  <si>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</si>
  <si>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</si>
  <si>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</si>
  <si>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</si>
  <si>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</si>
  <si>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</si>
  <si>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</si>
  <si>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</si>
  <si>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</si>
  <si>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</si>
  <si>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</si>
  <si>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</si>
  <si>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</si>
  <si>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</si>
  <si>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</si>
  <si>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</si>
  <si>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</si>
  <si>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</si>
  <si>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</si>
  <si>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</si>
  <si>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</si>
  <si>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</si>
  <si>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</si>
  <si>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</si>
  <si>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</si>
  <si>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</si>
  <si>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</si>
  <si>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</si>
  <si>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</si>
  <si>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</si>
  <si>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</si>
  <si>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</si>
  <si>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</si>
  <si>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</si>
  <si>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</si>
  <si>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</si>
  <si>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</si>
  <si>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</si>
  <si>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</si>
  <si>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</si>
  <si>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</si>
  <si>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</si>
  <si>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</si>
  <si>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</si>
  <si>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</si>
  <si>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</si>
  <si>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</si>
  <si>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</si>
  <si>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</si>
  <si>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</si>
  <si>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</si>
  <si>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</si>
  <si>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</si>
  <si>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</si>
  <si>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</si>
  <si>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</si>
  <si>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</si>
  <si>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</si>
  <si>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</si>
  <si>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</si>
  <si>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</si>
  <si>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</si>
  <si>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</si>
  <si>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</si>
  <si>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</si>
  <si>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</si>
  <si>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</si>
  <si>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</si>
  <si>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</si>
  <si>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</si>
  <si>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</si>
  <si>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</si>
  <si>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</si>
  <si>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</si>
  <si>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</si>
  <si>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</si>
  <si>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</si>
  <si>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</si>
  <si>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</si>
  <si>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</si>
  <si>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</si>
  <si>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</si>
  <si>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</si>
  <si>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</si>
  <si>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</si>
  <si>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</si>
  <si>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</si>
  <si>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</si>
  <si>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</si>
  <si>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</si>
  <si>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</si>
  <si>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</si>
  <si>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</si>
  <si>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</si>
  <si>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</si>
  <si>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</si>
  <si>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</si>
  <si>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</si>
  <si>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</si>
  <si>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</si>
  <si>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</si>
  <si>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</si>
  <si>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</si>
  <si>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</si>
  <si>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</si>
  <si>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</si>
  <si>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</si>
  <si>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</si>
  <si>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</si>
  <si>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</si>
  <si>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</si>
  <si>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</si>
  <si>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</si>
  <si>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</si>
  <si>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</si>
  <si>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</si>
  <si>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</si>
  <si>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</si>
  <si>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</si>
  <si>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</si>
  <si>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</si>
  <si>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</si>
  <si>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</si>
  <si>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</si>
  <si>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</si>
  <si>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</si>
  <si>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</si>
  <si>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</si>
  <si>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</si>
  <si>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</si>
  <si>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</si>
  <si>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</si>
  <si>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</si>
  <si>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</si>
  <si>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</si>
  <si>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</si>
  <si>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</si>
  <si>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</si>
  <si>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</si>
  <si>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</si>
  <si>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</si>
  <si>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</si>
  <si>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</si>
  <si>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</si>
  <si>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</si>
  <si>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</si>
  <si>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</si>
  <si>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</si>
  <si>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</si>
  <si>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</si>
  <si>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</si>
  <si>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</si>
  <si>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</si>
  <si>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</si>
  <si>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</si>
  <si>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</si>
  <si>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</si>
  <si>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</si>
  <si>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</si>
  <si>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</si>
  <si>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</si>
  <si>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</si>
  <si>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</si>
  <si>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</si>
  <si>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</si>
  <si>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</si>
  <si>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</si>
  <si>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</si>
  <si>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</si>
  <si>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</si>
  <si>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</si>
  <si>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</si>
  <si>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</si>
  <si>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</si>
  <si>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</si>
  <si>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</si>
  <si>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</si>
  <si>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</si>
  <si>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</si>
  <si>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</si>
  <si>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</si>
  <si>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</si>
  <si>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</si>
  <si>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</si>
  <si>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</si>
  <si>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</si>
  <si>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</si>
  <si>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</si>
  <si>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</si>
  <si>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</si>
  <si>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</si>
  <si>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</si>
  <si>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</si>
  <si>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</si>
  <si>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</si>
  <si>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</si>
  <si>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</si>
  <si>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</si>
  <si>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</si>
  <si>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</si>
  <si>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</si>
  <si>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</si>
  <si>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</si>
  <si>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</si>
  <si>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</si>
  <si>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</si>
  <si>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</si>
  <si>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</si>
  <si>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</si>
  <si>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</si>
  <si>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</si>
  <si>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</si>
  <si>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</si>
  <si>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</si>
  <si>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</si>
  <si>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</si>
  <si>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</si>
  <si>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</si>
  <si>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</si>
  <si>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</si>
  <si>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</si>
  <si>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</si>
  <si>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</si>
  <si>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</si>
  <si>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</si>
  <si>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</si>
  <si>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</si>
  <si>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</si>
  <si>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</si>
  <si>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</si>
  <si>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</si>
  <si>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</si>
  <si>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</si>
  <si>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</si>
  <si>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</si>
  <si>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</si>
  <si>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</si>
  <si>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</si>
  <si>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</si>
  <si>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</si>
  <si>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</si>
  <si>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</si>
  <si>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</si>
  <si>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</si>
  <si>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</si>
  <si>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</si>
  <si>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</si>
  <si>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</si>
  <si>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</si>
  <si>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</si>
  <si>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</si>
  <si>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</si>
  <si>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</si>
  <si>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</si>
  <si>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</si>
  <si>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</si>
  <si>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</si>
  <si>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</si>
  <si>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</si>
  <si>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</si>
  <si>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</si>
  <si>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</si>
  <si>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</si>
  <si>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</si>
  <si>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</si>
  <si>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</si>
  <si>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</si>
  <si>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</si>
  <si>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</si>
  <si>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</si>
  <si>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</si>
  <si>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</si>
  <si>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</si>
  <si>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</si>
  <si>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</si>
  <si>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</si>
  <si>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</si>
  <si>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</si>
  <si>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</si>
  <si>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</si>
  <si>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</si>
  <si>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</si>
  <si>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</si>
  <si>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</si>
  <si>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</si>
  <si>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</si>
  <si>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</si>
  <si>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</si>
  <si>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</si>
  <si>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</si>
  <si>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</si>
  <si>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</si>
  <si>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</si>
  <si>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</si>
  <si>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</si>
  <si>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</si>
  <si>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</si>
  <si>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</si>
  <si>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</si>
  <si>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</si>
  <si>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</si>
  <si>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</si>
  <si>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</si>
  <si>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</si>
  <si>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</si>
  <si>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</si>
  <si>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</si>
  <si>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</si>
  <si>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</si>
  <si>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</si>
  <si>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</si>
  <si>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</si>
  <si>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</si>
  <si>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</si>
  <si>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</si>
  <si>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</si>
  <si>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</si>
  <si>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</si>
  <si>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</si>
  <si>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</si>
  <si>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</si>
  <si>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</si>
  <si>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</si>
  <si>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</si>
  <si>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</si>
  <si>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</si>
  <si>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</si>
  <si>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</si>
  <si>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</si>
  <si>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</si>
  <si>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</si>
  <si>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</si>
  <si>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</si>
  <si>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</si>
  <si>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</si>
  <si>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</si>
  <si>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</si>
  <si>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</si>
  <si>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</si>
  <si>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</si>
  <si>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</si>
  <si>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</si>
  <si>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</si>
  <si>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</si>
  <si>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</si>
  <si>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</si>
  <si>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</si>
  <si>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</si>
  <si>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</si>
  <si>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</si>
  <si>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</si>
  <si>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</si>
  <si>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</si>
  <si>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</si>
  <si>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</si>
  <si>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</si>
  <si>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</si>
  <si>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</si>
  <si>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</si>
  <si>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</si>
  <si>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</si>
  <si>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</si>
  <si>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</si>
  <si>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</si>
  <si>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</si>
  <si>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</si>
  <si>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</si>
  <si>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</si>
  <si>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</si>
  <si>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</si>
  <si>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</si>
  <si>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</si>
  <si>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</si>
  <si>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</si>
  <si>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</si>
  <si>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</si>
  <si>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</si>
  <si>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</si>
  <si>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</si>
  <si>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</si>
  <si>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</si>
  <si>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</si>
  <si>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</si>
  <si>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</si>
  <si>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</si>
  <si>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</si>
  <si>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</si>
  <si>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</si>
  <si>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</si>
  <si>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</si>
  <si>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</si>
  <si>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</si>
  <si>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</si>
  <si>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</si>
  <si>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</si>
  <si>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</si>
  <si>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</si>
  <si>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</si>
  <si>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</si>
  <si>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</si>
  <si>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</si>
  <si>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</si>
  <si>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</si>
  <si>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</si>
  <si>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</si>
  <si>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</si>
  <si>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</si>
  <si>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</si>
  <si>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</si>
  <si>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</si>
  <si>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</si>
  <si>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</si>
  <si>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</si>
  <si>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</si>
  <si>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</si>
  <si>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</si>
  <si>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</si>
  <si>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</si>
  <si>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</si>
  <si>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</si>
  <si>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</si>
  <si>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</si>
  <si>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</si>
  <si>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</si>
  <si>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</si>
  <si>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</si>
  <si>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</si>
  <si>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</si>
  <si>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</si>
  <si>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</si>
  <si>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</si>
  <si>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</si>
  <si>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</si>
  <si>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</si>
  <si>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</si>
  <si>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</si>
  <si>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</si>
  <si>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</si>
  <si>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</si>
  <si>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</si>
  <si>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</si>
  <si>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</si>
  <si>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</si>
  <si>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</si>
  <si>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</si>
  <si>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</si>
  <si>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</si>
  <si>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</si>
  <si>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</si>
  <si>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</si>
  <si>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</si>
  <si>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</si>
  <si>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</si>
  <si>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</si>
  <si>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</si>
  <si>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</si>
  <si>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</si>
  <si>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</si>
  <si>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</si>
  <si>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</si>
  <si>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</si>
  <si>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</si>
  <si>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</si>
  <si>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</si>
  <si>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</si>
  <si>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</si>
  <si>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</si>
  <si>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</si>
  <si>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</si>
  <si>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</si>
  <si>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</si>
  <si>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</si>
  <si>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</si>
  <si>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</si>
  <si>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</si>
  <si>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</si>
  <si>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</si>
  <si>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</si>
  <si>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</si>
  <si>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</si>
  <si>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</si>
  <si>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</si>
  <si>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</si>
  <si>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</si>
  <si>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</si>
  <si>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</si>
  <si>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</si>
  <si>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</si>
  <si>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</si>
  <si>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</si>
  <si>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</si>
  <si>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</si>
  <si>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</si>
  <si>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</si>
  <si>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</si>
  <si>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</si>
  <si>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</si>
  <si>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</si>
  <si>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</si>
  <si>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</si>
  <si>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</si>
  <si>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</si>
  <si>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</si>
  <si>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</si>
  <si>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</si>
  <si>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</si>
  <si>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</si>
  <si>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</si>
  <si>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</si>
  <si>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</si>
  <si>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</si>
  <si>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</si>
  <si>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</si>
  <si>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</si>
  <si>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</si>
  <si>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</si>
  <si>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</si>
  <si>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</si>
  <si>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</si>
  <si>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</si>
  <si>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</si>
  <si>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</si>
  <si>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</si>
  <si>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</si>
  <si>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</si>
  <si>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</si>
  <si>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</si>
  <si>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</si>
  <si>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</si>
  <si>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</si>
  <si>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</si>
  <si>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</si>
  <si>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</si>
  <si>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</si>
  <si>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</si>
  <si>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</si>
  <si>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</si>
  <si>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</si>
  <si>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</si>
  <si>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</si>
  <si>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</si>
  <si>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</si>
  <si>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</si>
  <si>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</si>
  <si>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</si>
  <si>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</si>
  <si>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</si>
  <si>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</si>
  <si>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</si>
  <si>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</si>
  <si>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</si>
  <si>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</si>
  <si>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</si>
  <si>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</si>
  <si>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</si>
  <si>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</si>
  <si>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</si>
  <si>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</si>
  <si>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</si>
  <si>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</si>
  <si>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</si>
  <si>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</si>
  <si>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</si>
  <si>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</si>
  <si>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</si>
  <si>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</si>
  <si>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</si>
  <si>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</si>
  <si>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</si>
  <si>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</si>
  <si>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</si>
  <si>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</si>
  <si>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</si>
  <si>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</si>
  <si>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</si>
  <si>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</si>
  <si>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</si>
  <si>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</si>
  <si>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</si>
  <si>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</si>
  <si>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</si>
  <si>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</si>
  <si>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</si>
  <si>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</si>
  <si>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</si>
  <si>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</si>
  <si>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</si>
  <si>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</si>
  <si>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</si>
  <si>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</si>
  <si>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</si>
  <si>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</si>
  <si>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</si>
  <si>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</si>
  <si>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</si>
  <si>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</si>
  <si>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</si>
  <si>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</si>
  <si>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</si>
  <si>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</si>
  <si>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</si>
  <si>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</si>
  <si>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</si>
  <si>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</si>
  <si>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</si>
  <si>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</si>
  <si>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</si>
  <si>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</si>
  <si>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</si>
  <si>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</si>
  <si>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</si>
  <si>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</si>
  <si>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</si>
  <si>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</si>
  <si>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</si>
  <si>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</si>
  <si>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</si>
  <si>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</si>
  <si>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</si>
  <si>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</si>
  <si>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</si>
  <si>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</si>
  <si>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</si>
  <si>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</si>
  <si>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</si>
  <si>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</si>
  <si>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</si>
  <si>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</si>
  <si>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</si>
  <si>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</si>
  <si>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</si>
  <si>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</si>
  <si>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</si>
  <si>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</si>
  <si>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</si>
  <si>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</si>
  <si>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</si>
  <si>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</si>
  <si>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</si>
  <si>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</si>
  <si>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</si>
  <si>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</si>
  <si>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</si>
  <si>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</si>
  <si>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</si>
  <si>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</si>
  <si>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</si>
  <si>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</si>
  <si>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</si>
  <si>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</si>
  <si>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</si>
  <si>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</si>
  <si>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</si>
  <si>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</si>
  <si>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</si>
  <si>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</si>
  <si>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</si>
  <si>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</si>
  <si>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</si>
  <si>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</si>
  <si>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</si>
  <si>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</si>
  <si>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</si>
  <si>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</si>
  <si>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</si>
  <si>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</si>
  <si>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</si>
  <si>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</si>
  <si>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</si>
  <si>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</si>
  <si>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</si>
  <si>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</si>
  <si>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</si>
  <si>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</si>
  <si>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</si>
  <si>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</si>
  <si>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</si>
  <si>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</si>
  <si>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</si>
  <si>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</si>
  <si>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</si>
  <si>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</si>
  <si>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</si>
  <si>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</si>
  <si>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</si>
  <si>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</si>
  <si>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</si>
  <si>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</si>
  <si>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</si>
  <si>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</si>
  <si>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</si>
  <si>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</si>
  <si>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</si>
  <si>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</si>
  <si>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</si>
  <si>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</si>
  <si>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</si>
  <si>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</si>
  <si>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</si>
  <si>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</si>
  <si>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</si>
  <si>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</si>
  <si>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</si>
  <si>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</si>
  <si>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</si>
  <si>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</si>
  <si>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</si>
  <si>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</si>
  <si>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</si>
  <si>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</si>
  <si>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</si>
  <si>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</si>
  <si>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</si>
  <si>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</si>
  <si>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</si>
  <si>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</si>
  <si>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</si>
  <si>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</si>
  <si>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</si>
  <si>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</si>
  <si>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</si>
  <si>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</si>
  <si>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</si>
  <si>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</si>
  <si>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</si>
  <si>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</si>
  <si>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</si>
  <si>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</si>
  <si>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</si>
  <si>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</si>
  <si>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</si>
  <si>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</si>
  <si>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</si>
  <si>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</si>
  <si>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</si>
  <si>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</si>
  <si>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</si>
  <si>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</si>
  <si>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</si>
  <si>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</si>
  <si>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</si>
  <si>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</si>
  <si>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</si>
  <si>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</si>
  <si>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</si>
  <si>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</si>
  <si>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</si>
  <si>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</si>
  <si>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</si>
  <si>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</si>
  <si>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</si>
  <si>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</si>
  <si>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</si>
  <si>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</si>
  <si>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</si>
  <si>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</si>
  <si>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</si>
  <si>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</si>
  <si>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</si>
  <si>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</si>
  <si>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</si>
  <si>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</si>
  <si>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</si>
  <si>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</si>
  <si>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</si>
  <si>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</si>
  <si>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</si>
  <si>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</si>
  <si>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</si>
  <si>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</si>
  <si>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</si>
  <si>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</si>
  <si>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</si>
  <si>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</si>
  <si>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</si>
  <si>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</si>
  <si>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</si>
  <si>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</si>
  <si>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</si>
  <si>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</si>
  <si>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</si>
  <si>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</si>
  <si>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</si>
  <si>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</si>
  <si>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</si>
  <si>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</si>
  <si>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</si>
  <si>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</si>
  <si>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</si>
  <si>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</si>
  <si>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</si>
  <si>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</si>
  <si>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</si>
  <si>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</si>
  <si>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</si>
  <si>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</si>
  <si>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</si>
  <si>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</si>
  <si>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</si>
  <si>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</si>
  <si>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</si>
  <si>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</si>
  <si>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</si>
  <si>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</si>
  <si>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</si>
  <si>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</si>
  <si>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</si>
  <si>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</si>
  <si>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</si>
  <si>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</si>
  <si>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</si>
  <si>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</si>
  <si>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</si>
  <si>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</si>
  <si>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</si>
  <si>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</si>
  <si>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</si>
  <si>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</si>
  <si>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</si>
  <si>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</si>
  <si>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</si>
  <si>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</si>
  <si>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</si>
  <si>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</si>
  <si>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</si>
  <si>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</si>
  <si>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</si>
  <si>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</si>
  <si>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</si>
  <si>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</si>
  <si>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</si>
  <si>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</si>
  <si>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</si>
  <si>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</si>
  <si>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</si>
  <si>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</si>
  <si>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</si>
  <si>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</si>
  <si>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</si>
  <si>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</si>
  <si>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</si>
  <si>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</si>
  <si>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</si>
  <si>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</si>
  <si>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</si>
  <si>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</si>
  <si>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</si>
  <si>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</si>
  <si>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</si>
  <si>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</si>
  <si>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</si>
  <si>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</si>
  <si>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</si>
  <si>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</si>
  <si>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</si>
  <si>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</si>
  <si>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</si>
  <si>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</si>
  <si>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</si>
  <si>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</si>
  <si>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</si>
  <si>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</si>
  <si>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</si>
  <si>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</si>
  <si>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</si>
  <si>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</si>
  <si>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</si>
  <si>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</si>
  <si>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</si>
  <si>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</si>
  <si>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</si>
  <si>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</si>
  <si>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</si>
  <si>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</si>
  <si>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</si>
  <si>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</si>
  <si>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</si>
  <si>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</si>
  <si>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</si>
  <si>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</si>
  <si>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</si>
  <si>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</si>
  <si>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</si>
  <si>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</si>
  <si>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</si>
  <si>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</si>
  <si>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</si>
  <si>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</si>
  <si>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</si>
  <si>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</si>
  <si>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</si>
  <si>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</si>
  <si>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</si>
  <si>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</si>
  <si>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</si>
  <si>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</si>
  <si>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</si>
  <si>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</si>
  <si>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</si>
  <si>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</si>
  <si>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</si>
  <si>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</si>
  <si>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</si>
  <si>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</si>
  <si>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</si>
  <si>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</si>
  <si>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</si>
  <si>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</si>
  <si>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</si>
  <si>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</si>
  <si>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</si>
  <si>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</si>
  <si>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</si>
  <si>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</si>
  <si>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</si>
  <si>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</si>
  <si>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</si>
  <si>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</si>
  <si>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</si>
  <si>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</si>
  <si>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</si>
  <si>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</si>
  <si>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</si>
  <si>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</si>
  <si>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</si>
  <si>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</si>
  <si>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</si>
  <si>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</si>
  <si>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</si>
  <si>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</si>
  <si>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</si>
  <si>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</si>
  <si>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</si>
  <si>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</si>
  <si>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</si>
  <si>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</si>
  <si>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</si>
  <si>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</si>
  <si>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</si>
  <si>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</si>
  <si>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</si>
  <si>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</si>
  <si>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</si>
  <si>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</si>
  <si>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</si>
  <si>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</si>
  <si>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</si>
  <si>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</si>
  <si>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</si>
  <si>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</si>
  <si>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</si>
  <si>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</si>
  <si>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</si>
  <si>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</si>
  <si>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</si>
  <si>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</si>
  <si>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</si>
  <si>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</si>
  <si>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</si>
  <si>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</si>
  <si>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</si>
  <si>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</si>
  <si>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</si>
  <si>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</si>
  <si>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</si>
  <si>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</si>
  <si>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</si>
  <si>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</si>
  <si>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</si>
  <si>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</si>
  <si>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</si>
  <si>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</si>
  <si>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</si>
  <si>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</si>
  <si>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</si>
  <si>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</si>
  <si>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</si>
  <si>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</si>
  <si>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</si>
  <si>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</si>
  <si>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</si>
  <si>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</si>
  <si>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</si>
  <si>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</si>
  <si>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</si>
  <si>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</si>
  <si>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</si>
  <si>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</si>
  <si>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</si>
  <si>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</si>
  <si>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</si>
  <si>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</si>
  <si>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</si>
  <si>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</si>
  <si>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</si>
  <si>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</si>
  <si>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</si>
  <si>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</si>
  <si>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</si>
  <si>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</si>
  <si>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</si>
  <si>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</si>
  <si>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</si>
  <si>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</si>
  <si>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</si>
  <si>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</si>
  <si>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</si>
  <si>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</si>
  <si>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</si>
  <si>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</si>
  <si>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</si>
  <si>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</si>
  <si>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</si>
  <si>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</si>
  <si>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</si>
  <si>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</si>
  <si>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</si>
  <si>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</si>
  <si>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</si>
  <si>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</si>
  <si>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</si>
  <si>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</si>
  <si>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</si>
  <si>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</si>
  <si>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</si>
  <si>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</si>
  <si>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</si>
  <si>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</si>
  <si>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</si>
  <si>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</si>
  <si>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</si>
  <si>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</si>
  <si>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</si>
  <si>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</si>
  <si>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</si>
  <si>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</si>
  <si>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</si>
  <si>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</si>
  <si>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</si>
  <si>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</si>
  <si>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</si>
  <si>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</si>
  <si>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</si>
  <si>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</si>
  <si>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</si>
  <si>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</si>
  <si>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</si>
  <si>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</si>
  <si>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</si>
  <si>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</si>
  <si>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</si>
  <si>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</si>
  <si>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</si>
  <si>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</si>
  <si>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</si>
  <si>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</si>
  <si>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</si>
  <si>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</si>
  <si>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</si>
  <si>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</si>
  <si>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</si>
  <si>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</si>
  <si>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</si>
  <si>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</si>
  <si>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</si>
  <si>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</si>
  <si>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</si>
  <si>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</si>
  <si>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</si>
  <si>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</si>
  <si>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</si>
  <si>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</si>
  <si>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</si>
  <si>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</si>
  <si>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</si>
  <si>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</si>
  <si>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</si>
  <si>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</si>
  <si>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</si>
  <si>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</si>
  <si>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</si>
  <si>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</si>
  <si>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</si>
  <si>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</si>
  <si>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</si>
  <si>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</si>
  <si>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</si>
  <si>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</si>
  <si>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</si>
  <si>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</si>
  <si>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</si>
  <si>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</si>
  <si>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</si>
  <si>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</si>
  <si>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</si>
  <si>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</si>
  <si>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</si>
  <si>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</si>
  <si>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</si>
  <si>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</si>
  <si>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</si>
  <si>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</si>
  <si>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</si>
  <si>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</si>
  <si>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</si>
  <si>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</si>
  <si>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</si>
  <si>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</si>
  <si>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</si>
  <si>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</si>
  <si>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</si>
  <si>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</si>
  <si>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</si>
  <si>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</si>
  <si>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</si>
  <si>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</si>
  <si>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</si>
  <si>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</si>
  <si>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</si>
  <si>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</si>
  <si>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</si>
  <si>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</si>
  <si>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</si>
  <si>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</si>
  <si>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</si>
  <si>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</si>
  <si>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</si>
  <si>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</si>
  <si>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</si>
  <si>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</si>
  <si>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</si>
  <si>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</si>
  <si>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</si>
  <si>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</si>
  <si>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</si>
  <si>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</si>
  <si>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</si>
  <si>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</si>
  <si>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</si>
  <si>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</si>
  <si>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</si>
  <si>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</si>
  <si>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</si>
  <si>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</si>
  <si>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</si>
  <si>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</si>
  <si>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</si>
  <si>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</si>
  <si>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</si>
  <si>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</si>
  <si>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</si>
  <si>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</si>
  <si>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</si>
  <si>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</si>
  <si>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</si>
  <si>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</si>
  <si>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</si>
  <si>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</si>
  <si>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</si>
  <si>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</si>
  <si>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</si>
  <si>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</si>
  <si>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</si>
  <si>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</si>
  <si>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</si>
  <si>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</si>
  <si>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</si>
  <si>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</si>
  <si>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</si>
  <si>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</si>
  <si>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</si>
  <si>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</si>
  <si>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</si>
  <si>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</si>
  <si>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</si>
  <si>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</si>
  <si>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</si>
  <si>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</si>
  <si>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</si>
  <si>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</si>
  <si>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</si>
  <si>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</si>
  <si>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</si>
  <si>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</si>
  <si>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</si>
  <si>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</si>
  <si>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</si>
  <si>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</si>
  <si>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</si>
  <si>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</si>
  <si>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</si>
  <si>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</si>
  <si>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</si>
  <si>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</si>
  <si>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</si>
  <si>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</si>
  <si>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</si>
  <si>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</si>
  <si>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</si>
  <si>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</si>
  <si>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</si>
  <si>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</si>
  <si>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</si>
  <si>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</si>
  <si>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</si>
  <si>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</si>
  <si>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</si>
  <si>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</si>
  <si>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</si>
  <si>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</si>
  <si>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</si>
  <si>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</si>
  <si>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</si>
  <si>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</si>
  <si>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</si>
  <si>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</si>
  <si>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</si>
  <si>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</si>
  <si>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</si>
  <si>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</si>
  <si>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</si>
  <si>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</si>
  <si>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</si>
  <si>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</si>
  <si>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</si>
  <si>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</si>
  <si>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</si>
  <si>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</si>
  <si>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</si>
  <si>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</si>
  <si>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</si>
  <si>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</si>
  <si>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</si>
  <si>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</si>
  <si>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</si>
  <si>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</si>
  <si>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</si>
  <si>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</si>
  <si>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</si>
  <si>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</si>
  <si>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</si>
  <si>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</si>
  <si>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</si>
  <si>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</si>
  <si>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</si>
  <si>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</si>
  <si>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</si>
  <si>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</si>
  <si>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</si>
  <si>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</si>
  <si>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</si>
  <si>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</si>
  <si>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</si>
  <si>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</si>
  <si>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</si>
  <si>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</si>
  <si>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</si>
  <si>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</si>
  <si>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</si>
  <si>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</si>
  <si>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</si>
  <si>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</si>
  <si>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</si>
  <si>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</si>
  <si>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</si>
  <si>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</si>
  <si>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</si>
  <si>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</si>
  <si>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</si>
  <si>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</si>
  <si>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</si>
  <si>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</si>
  <si>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</si>
  <si>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</si>
  <si>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</si>
  <si>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</si>
  <si>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</si>
  <si>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</si>
  <si>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</si>
  <si>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</si>
  <si>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</si>
  <si>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</si>
  <si>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</si>
  <si>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</si>
  <si>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</si>
  <si>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</si>
  <si>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</si>
  <si>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</si>
  <si>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</si>
  <si>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</si>
  <si>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</si>
  <si>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</si>
  <si>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</si>
  <si>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</si>
  <si>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</si>
  <si>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</si>
  <si>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</si>
  <si>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</si>
  <si>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</si>
  <si>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</si>
  <si>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</si>
  <si>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</si>
  <si>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</si>
  <si>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</si>
  <si>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</si>
  <si>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</si>
  <si>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</si>
  <si>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</si>
  <si>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</si>
  <si>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</si>
  <si>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</si>
  <si>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</si>
  <si>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</si>
  <si>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</si>
  <si>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</si>
  <si>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</si>
  <si>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</si>
  <si>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</si>
  <si>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</si>
  <si>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</si>
  <si>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</si>
  <si>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</si>
  <si>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</si>
  <si>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</si>
  <si>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</si>
  <si>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</si>
  <si>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</si>
  <si>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</si>
  <si>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</si>
  <si>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</si>
  <si>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</si>
  <si>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</si>
  <si>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</si>
  <si>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</si>
  <si>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</si>
  <si>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</si>
  <si>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</si>
  <si>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</si>
  <si>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</si>
  <si>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</si>
  <si>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</si>
  <si>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</si>
  <si>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</si>
  <si>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</si>
  <si>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</si>
  <si>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</si>
  <si>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</si>
  <si>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</si>
  <si>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</si>
  <si>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</si>
  <si>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</si>
  <si>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</si>
  <si>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</si>
  <si>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</si>
  <si>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</si>
  <si>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</si>
  <si>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</si>
  <si>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</si>
  <si>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</si>
  <si>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</si>
  <si>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</si>
  <si>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</si>
  <si>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</si>
  <si>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</si>
  <si>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</si>
  <si>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</si>
  <si>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</si>
  <si>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</si>
  <si>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</si>
  <si>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</si>
  <si>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</si>
  <si>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</si>
  <si>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</si>
  <si>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</si>
  <si>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</si>
  <si>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</si>
  <si>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</si>
  <si>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</si>
  <si>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</si>
  <si>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</si>
  <si>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</si>
  <si>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</si>
  <si>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</si>
  <si>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</si>
  <si>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</si>
  <si>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</si>
  <si>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</si>
  <si>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</si>
  <si>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</si>
  <si>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</si>
  <si>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</si>
  <si>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</si>
  <si>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</si>
  <si>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</si>
  <si>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</si>
  <si>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</si>
  <si>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</si>
  <si>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</si>
  <si>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</si>
  <si>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</si>
  <si>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</si>
  <si>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</si>
  <si>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</si>
  <si>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</si>
  <si>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</si>
  <si>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</si>
  <si>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</si>
  <si>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</si>
  <si>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</si>
  <si>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</si>
  <si>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</si>
  <si>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</si>
  <si>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</si>
  <si>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</si>
  <si>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</si>
  <si>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</si>
  <si>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</si>
  <si>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</si>
  <si>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</si>
  <si>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</si>
  <si>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</si>
  <si>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</si>
  <si>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</si>
  <si>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</si>
  <si>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</si>
  <si>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</si>
  <si>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</si>
  <si>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</si>
  <si>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</si>
  <si>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</si>
  <si>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</si>
  <si>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</si>
  <si>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</si>
  <si>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</si>
  <si>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</si>
  <si>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</si>
  <si>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</si>
  <si>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</si>
  <si>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</si>
  <si>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</si>
  <si>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</si>
  <si>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</si>
  <si>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</si>
  <si>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</si>
  <si>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</si>
  <si>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</si>
  <si>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</si>
  <si>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</si>
  <si>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</si>
  <si>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</si>
  <si>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</si>
  <si>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</si>
  <si>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</si>
  <si>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</si>
  <si>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</si>
  <si>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</si>
  <si>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</si>
  <si>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</si>
  <si>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</si>
  <si>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</si>
  <si>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</si>
  <si>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</si>
  <si>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</si>
  <si>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</si>
  <si>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</si>
  <si>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</si>
  <si>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</si>
  <si>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</si>
  <si>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</si>
  <si>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</si>
  <si>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</si>
  <si>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</si>
  <si>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</si>
  <si>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</si>
  <si>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</si>
  <si>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</si>
  <si>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</si>
  <si>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</si>
  <si>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</si>
  <si>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</si>
  <si>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</si>
  <si>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</si>
  <si>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</si>
  <si>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</si>
  <si>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</si>
  <si>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</si>
  <si>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</si>
  <si>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</si>
  <si>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</si>
  <si>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</si>
  <si>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</si>
  <si>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</si>
  <si>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</si>
  <si>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</si>
  <si>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</si>
  <si>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</si>
  <si>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</si>
  <si>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</si>
  <si>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</si>
  <si>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</si>
  <si>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</si>
  <si>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</si>
  <si>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</si>
  <si>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</si>
  <si>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</si>
  <si>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</si>
  <si>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</si>
  <si>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</si>
  <si>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</si>
  <si>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</si>
  <si>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</si>
  <si>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</si>
  <si>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</si>
  <si>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</si>
  <si>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</si>
  <si>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</si>
  <si>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</si>
  <si>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</si>
  <si>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</si>
  <si>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</si>
  <si>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</si>
  <si>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</si>
  <si>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</si>
  <si>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</si>
  <si>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</si>
  <si>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</si>
  <si>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</si>
  <si>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</si>
  <si>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</si>
  <si>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</si>
  <si>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</si>
  <si>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</si>
  <si>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</si>
  <si>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</si>
  <si>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</si>
  <si>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</si>
  <si>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</si>
  <si>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</si>
  <si>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</si>
  <si>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</si>
  <si>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</si>
  <si>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</si>
  <si>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</si>
  <si>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</si>
  <si>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</si>
  <si>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</si>
  <si>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</si>
  <si>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</si>
  <si>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</si>
  <si>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</si>
  <si>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</si>
  <si>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</si>
  <si>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</si>
  <si>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</si>
  <si>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</si>
  <si>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</si>
  <si>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</si>
  <si>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</si>
  <si>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</si>
  <si>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</si>
  <si>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</si>
  <si>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</si>
  <si>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</si>
  <si>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</si>
  <si>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</si>
  <si>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</si>
  <si>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</si>
  <si>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</si>
  <si>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</si>
  <si>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</si>
  <si>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</si>
  <si>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</si>
  <si>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</si>
  <si>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</si>
  <si>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</si>
  <si>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</si>
  <si>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</si>
  <si>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</si>
  <si>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</si>
  <si>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</si>
  <si>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</si>
  <si>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</si>
  <si>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</si>
  <si>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</si>
  <si>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</si>
  <si>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</si>
  <si>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</si>
  <si>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</si>
  <si>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</si>
  <si>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</si>
  <si>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</si>
  <si>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</si>
  <si>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</si>
  <si>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</si>
  <si>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</si>
  <si>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</si>
  <si>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</si>
  <si>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</si>
  <si>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</si>
  <si>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</si>
  <si>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</si>
  <si>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</si>
  <si>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</si>
  <si>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</si>
  <si>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</si>
  <si>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</si>
  <si>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</si>
  <si>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</si>
  <si>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</si>
  <si>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</si>
  <si>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</si>
  <si>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</si>
  <si>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</si>
  <si>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</si>
  <si>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</si>
  <si>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</si>
  <si>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</si>
  <si>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</si>
  <si>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</si>
  <si>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</si>
  <si>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</si>
  <si>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</si>
  <si>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</si>
  <si>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</si>
  <si>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</si>
  <si>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</si>
  <si>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</si>
  <si>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</si>
  <si>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</si>
  <si>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</si>
  <si>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</si>
  <si>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</si>
  <si>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</si>
  <si>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</si>
  <si>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</si>
  <si>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</si>
  <si>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</si>
  <si>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</si>
  <si>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</si>
  <si>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</si>
  <si>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</si>
  <si>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</si>
  <si>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</si>
  <si>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</si>
  <si>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</si>
  <si>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</si>
  <si>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</si>
  <si>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</si>
  <si>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</si>
  <si>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</si>
  <si>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</si>
  <si>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</si>
  <si>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</si>
  <si>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</si>
  <si>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</si>
  <si>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</si>
  <si>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</si>
  <si>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</si>
  <si>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</si>
  <si>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</si>
  <si>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</si>
  <si>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</si>
  <si>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</si>
  <si>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</si>
  <si>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</si>
  <si>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</si>
  <si>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</si>
  <si>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</si>
  <si>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</si>
  <si>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</si>
  <si>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</si>
  <si>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</si>
  <si>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</si>
  <si>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</si>
  <si>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</si>
  <si>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</si>
  <si>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</si>
  <si>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</si>
  <si>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</si>
  <si>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</si>
  <si>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</si>
  <si>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</si>
  <si>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</si>
  <si>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</si>
  <si>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</si>
  <si>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</si>
  <si>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</si>
  <si>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</si>
  <si>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</si>
  <si>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</si>
  <si>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</si>
  <si>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</si>
  <si>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</si>
  <si>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</si>
  <si>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</si>
  <si>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</si>
  <si>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</si>
  <si>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</si>
  <si>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</si>
  <si>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</si>
  <si>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</si>
  <si>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</si>
  <si>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</si>
  <si>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</si>
  <si>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</si>
  <si>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</si>
  <si>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</si>
  <si>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</si>
  <si>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</si>
  <si>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</si>
  <si>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</si>
  <si>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</si>
  <si>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</si>
  <si>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</si>
  <si>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</si>
  <si>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</si>
  <si>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</si>
  <si>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</si>
  <si>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</si>
  <si>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</si>
  <si>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</si>
  <si>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</si>
  <si>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</si>
  <si>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</si>
  <si>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</si>
  <si>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</si>
  <si>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</si>
  <si>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</si>
  <si>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</si>
  <si>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</si>
  <si>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</si>
  <si>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</si>
  <si>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</si>
  <si>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</si>
  <si>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</si>
  <si>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</si>
  <si>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</si>
  <si>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</si>
  <si>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</si>
  <si>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</si>
  <si>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</si>
  <si>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</si>
  <si>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</si>
  <si>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</si>
  <si>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</si>
  <si>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</si>
  <si>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</si>
  <si>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</si>
  <si>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</si>
  <si>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</si>
  <si>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</si>
  <si>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</si>
  <si>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</si>
  <si>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</si>
  <si>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</si>
  <si>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</si>
  <si>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</si>
  <si>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</si>
  <si>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</si>
  <si>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</si>
  <si>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</si>
  <si>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</si>
  <si>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</si>
  <si>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</si>
  <si>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</si>
  <si>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</si>
  <si>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</si>
  <si>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</si>
  <si>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</si>
  <si>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</si>
  <si>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</si>
  <si>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</si>
  <si>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</si>
  <si>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</si>
  <si>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</si>
  <si>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</si>
  <si>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</si>
  <si>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</si>
  <si>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</si>
  <si>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</si>
  <si>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</si>
  <si>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</si>
  <si>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</si>
  <si>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</si>
  <si>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</si>
  <si>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</si>
  <si>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</si>
  <si>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</si>
  <si>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</si>
  <si>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</si>
  <si>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</si>
  <si>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</si>
  <si>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</si>
  <si>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</si>
  <si>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</si>
  <si>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</si>
  <si>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</si>
  <si>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</si>
  <si>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</si>
  <si>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</si>
  <si>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</si>
  <si>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</si>
  <si>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</si>
  <si>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</si>
  <si>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</si>
  <si>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</si>
  <si>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</si>
  <si>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</si>
  <si>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</si>
  <si>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</si>
  <si>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</si>
  <si>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</si>
  <si>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</si>
  <si>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</si>
  <si>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</si>
  <si>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</si>
  <si>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</si>
  <si>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</si>
  <si>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</si>
  <si>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</si>
  <si>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</si>
  <si>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</si>
  <si>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</si>
  <si>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</si>
  <si>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</si>
  <si>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</si>
  <si>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</si>
  <si>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</si>
  <si>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</si>
  <si>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</si>
  <si>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</si>
  <si>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</si>
  <si>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</si>
  <si>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</si>
  <si>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</si>
  <si>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</si>
  <si>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</si>
  <si>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</si>
  <si>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</si>
  <si>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</si>
  <si>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</si>
  <si>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</si>
  <si>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</si>
  <si>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</si>
  <si>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</si>
  <si>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</si>
  <si>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</si>
  <si>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</si>
  <si>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</si>
  <si>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</si>
  <si>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</si>
  <si>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</si>
  <si>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</si>
  <si>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</si>
  <si>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</si>
  <si>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</si>
  <si>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</si>
  <si>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</si>
  <si>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</si>
  <si>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</si>
  <si>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</si>
  <si>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</si>
  <si>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</si>
  <si>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</si>
  <si>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</si>
  <si>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</si>
  <si>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</si>
  <si>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</si>
  <si>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</si>
  <si>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</si>
  <si>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</si>
  <si>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</si>
  <si>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</si>
  <si>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</si>
  <si>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</si>
  <si>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</si>
  <si>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</si>
  <si>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</si>
  <si>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</si>
  <si>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</si>
  <si>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</si>
  <si>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</si>
  <si>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</si>
  <si>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</si>
  <si>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</si>
  <si>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</si>
  <si>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</si>
  <si>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</si>
  <si>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</si>
  <si>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</si>
  <si>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</si>
  <si>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</si>
  <si>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</si>
  <si>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</si>
  <si>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</si>
  <si>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</si>
  <si>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</si>
  <si>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</si>
  <si>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</si>
  <si>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</si>
  <si>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</si>
  <si>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</si>
  <si>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</si>
  <si>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</si>
  <si>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</si>
  <si>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</si>
  <si>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</si>
  <si>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</si>
  <si>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</si>
  <si>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</si>
  <si>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</si>
  <si>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</si>
  <si>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</si>
  <si>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</si>
  <si>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</si>
  <si>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</si>
  <si>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</si>
  <si>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</si>
  <si>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</si>
  <si>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</si>
  <si>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</si>
  <si>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</si>
  <si>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</si>
  <si>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</si>
  <si>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</si>
  <si>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</si>
  <si>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</si>
  <si>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</si>
  <si>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</si>
  <si>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</si>
  <si>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</si>
  <si>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</si>
  <si>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</si>
  <si>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</si>
  <si>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</si>
  <si>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</si>
  <si>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</si>
  <si>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</si>
  <si>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</si>
  <si>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</si>
  <si>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</si>
  <si>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</si>
  <si>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</si>
  <si>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</si>
  <si>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</si>
  <si>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</si>
  <si>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</si>
  <si>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</si>
  <si>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</si>
  <si>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</si>
  <si>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</si>
  <si>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</si>
  <si>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</si>
  <si>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</si>
  <si>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</si>
  <si>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</si>
  <si>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</si>
  <si>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</si>
  <si>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</si>
  <si>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</si>
  <si>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</si>
  <si>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</si>
  <si>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</si>
  <si>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</si>
  <si>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</si>
  <si>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</si>
  <si>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</si>
  <si>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</si>
  <si>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</si>
  <si>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</si>
  <si>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</si>
  <si>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</si>
  <si>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</si>
  <si>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</si>
  <si>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</si>
  <si>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</si>
  <si>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</si>
  <si>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</si>
  <si>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</si>
  <si>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</si>
  <si>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</si>
  <si>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</si>
  <si>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</si>
  <si>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</si>
  <si>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</si>
  <si>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</si>
  <si>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</si>
  <si>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</si>
  <si>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</si>
  <si>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</si>
  <si>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</si>
  <si>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</si>
  <si>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</si>
  <si>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</si>
  <si>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</si>
  <si>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</si>
  <si>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</si>
  <si>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</si>
  <si>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</si>
  <si>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</si>
  <si>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</si>
  <si>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</si>
  <si>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</si>
  <si>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</si>
  <si>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</si>
  <si>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</si>
  <si>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</si>
  <si>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</si>
  <si>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</si>
  <si>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</si>
  <si>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</si>
  <si>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</si>
  <si>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</si>
  <si>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</si>
  <si>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</si>
  <si>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</si>
  <si>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</si>
  <si>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</si>
  <si>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</si>
  <si>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</si>
  <si>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</si>
  <si>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</si>
  <si>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</si>
  <si>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</si>
  <si>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</si>
  <si>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</si>
  <si>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</si>
  <si>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</si>
  <si>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</si>
  <si>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</si>
  <si>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</si>
  <si>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</si>
  <si>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</si>
  <si>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</si>
  <si>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</si>
  <si>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</si>
  <si>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</si>
  <si>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</si>
  <si>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</si>
  <si>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</si>
  <si>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</si>
  <si>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</si>
  <si>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</si>
  <si>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</si>
  <si>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</si>
  <si>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</si>
  <si>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</si>
  <si>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</si>
  <si>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</si>
  <si>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</si>
  <si>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</si>
  <si>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</si>
  <si>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</si>
  <si>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</si>
  <si>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</si>
  <si>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</si>
  <si>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</si>
  <si>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</si>
  <si>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</si>
  <si>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</si>
  <si>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</si>
  <si>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</si>
  <si>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</si>
  <si>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</si>
  <si>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</si>
  <si>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</si>
  <si>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</si>
  <si>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</si>
  <si>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</si>
  <si>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</si>
  <si>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</si>
  <si>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</si>
  <si>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</si>
  <si>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</si>
  <si>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</si>
  <si>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</si>
  <si>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</si>
  <si>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</si>
  <si>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</si>
  <si>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</si>
  <si>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</si>
  <si>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</si>
  <si>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</si>
  <si>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</si>
  <si>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</si>
  <si>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</si>
  <si>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</si>
  <si>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</si>
  <si>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</si>
  <si>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</si>
  <si>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</si>
  <si>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</si>
  <si>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</si>
  <si>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</si>
  <si>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</si>
  <si>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</si>
  <si>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</si>
  <si>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</si>
  <si>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</si>
  <si>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</si>
  <si>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</si>
  <si>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</si>
  <si>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</si>
  <si>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</si>
  <si>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</si>
  <si>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</si>
  <si>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</si>
  <si>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</si>
  <si>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</si>
  <si>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</si>
  <si>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</si>
  <si>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</si>
  <si>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</si>
  <si>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</si>
  <si>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</si>
  <si>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</si>
  <si>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</si>
  <si>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</si>
  <si>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</si>
  <si>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</si>
  <si>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</si>
  <si>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</si>
  <si>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</si>
  <si>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</si>
  <si>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</si>
  <si>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</si>
  <si>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</si>
  <si>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</si>
  <si>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</si>
  <si>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</si>
  <si>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</si>
  <si>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</si>
  <si>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</si>
  <si>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</si>
  <si>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</si>
  <si>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</si>
  <si>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</si>
  <si>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</si>
  <si>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</si>
  <si>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</si>
  <si>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</si>
  <si>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</si>
  <si>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</si>
  <si>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</si>
  <si>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</si>
  <si>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</si>
  <si>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</si>
  <si>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</si>
  <si>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</si>
  <si>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</si>
  <si>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</si>
  <si>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</si>
  <si>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</si>
  <si>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</si>
  <si>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</si>
  <si>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</si>
  <si>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</si>
  <si>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</si>
  <si>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</si>
  <si>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</si>
  <si>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</si>
  <si>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</si>
  <si>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</si>
  <si>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</si>
  <si>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</si>
  <si>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</si>
  <si>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</si>
  <si>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</si>
  <si>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</si>
  <si>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</si>
  <si>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</si>
  <si>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</si>
  <si>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</si>
  <si>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</si>
  <si>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</si>
  <si>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</si>
  <si>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</si>
  <si>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</si>
  <si>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</si>
  <si>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</si>
  <si>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</si>
  <si>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</si>
  <si>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</si>
  <si>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</si>
  <si>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</si>
  <si>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</si>
  <si>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</si>
  <si>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</si>
  <si>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</si>
  <si>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</si>
  <si>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</si>
  <si>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</si>
  <si>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</si>
  <si>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</si>
  <si>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</si>
  <si>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</si>
  <si>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</si>
  <si>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</si>
  <si>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</si>
  <si>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</si>
  <si>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</si>
  <si>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</si>
  <si>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</si>
  <si>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</si>
  <si>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</si>
  <si>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</si>
  <si>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</si>
  <si>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</si>
  <si>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</si>
  <si>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</si>
  <si>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</si>
  <si>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</si>
  <si>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</si>
  <si>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</si>
  <si>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</si>
  <si>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</si>
  <si>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</si>
  <si>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</si>
  <si>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</si>
  <si>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</si>
  <si>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</si>
  <si>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</si>
  <si>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</si>
  <si>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</si>
  <si>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</si>
  <si>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</si>
  <si>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</si>
  <si>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</si>
  <si>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</si>
  <si>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</si>
  <si>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</si>
  <si>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</si>
  <si>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</si>
  <si>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</si>
  <si>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</si>
  <si>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</si>
  <si>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</si>
  <si>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</si>
  <si>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</si>
  <si>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</si>
  <si>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</si>
  <si>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</si>
  <si>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</si>
  <si>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</si>
  <si>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</si>
  <si>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</si>
  <si>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</si>
  <si>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</si>
  <si>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</si>
  <si>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</si>
  <si>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</si>
  <si>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</si>
  <si>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</si>
  <si>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</si>
  <si>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</si>
  <si>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</si>
  <si>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</si>
  <si>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</si>
  <si>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</si>
  <si>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</si>
  <si>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</si>
  <si>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</si>
  <si>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</si>
  <si>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</si>
  <si>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</si>
  <si>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</si>
  <si>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</si>
  <si>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</si>
  <si>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</si>
  <si>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</si>
  <si>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</si>
  <si>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</si>
  <si>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</si>
  <si>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</si>
  <si>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</si>
  <si>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</si>
  <si>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</si>
  <si>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</si>
  <si>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</si>
  <si>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</si>
  <si>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</si>
  <si>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</si>
  <si>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</si>
  <si>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</si>
  <si>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</si>
  <si>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</si>
  <si>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</si>
  <si>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</si>
  <si>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</si>
  <si>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</si>
  <si>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</si>
  <si>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</si>
  <si>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</si>
  <si>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</si>
  <si>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</si>
  <si>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</si>
  <si>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</si>
  <si>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</si>
  <si>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</si>
  <si>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</si>
  <si>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</si>
  <si>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</si>
  <si>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</si>
  <si>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</si>
  <si>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</si>
  <si>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</si>
  <si>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</si>
  <si>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</si>
  <si>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</si>
  <si>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</si>
  <si>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</si>
  <si>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</si>
  <si>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</si>
  <si>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</si>
  <si>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</si>
  <si>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</si>
  <si>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</si>
  <si>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</si>
  <si>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</si>
  <si>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</si>
  <si>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</si>
  <si>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</si>
  <si>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</si>
  <si>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</si>
  <si>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</si>
  <si>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</si>
  <si>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</si>
  <si>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</si>
  <si>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</si>
  <si>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</si>
  <si>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</si>
  <si>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</si>
  <si>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</si>
  <si>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</si>
  <si>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</si>
  <si>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</si>
  <si>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</si>
  <si>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</si>
  <si>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</si>
  <si>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</si>
  <si>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</si>
  <si>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</si>
  <si>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</si>
  <si>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</si>
  <si>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</si>
  <si>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</si>
  <si>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</si>
  <si>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</si>
  <si>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</si>
  <si>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</si>
  <si>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</si>
  <si>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</si>
  <si>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</si>
  <si>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</si>
  <si>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</si>
  <si>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</si>
  <si>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</si>
  <si>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</si>
  <si>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</si>
  <si>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</si>
  <si>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</si>
  <si>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</si>
  <si>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</si>
  <si>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</si>
  <si>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</si>
  <si>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</si>
  <si>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</si>
  <si>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</si>
  <si>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</si>
  <si>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</si>
  <si>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</si>
  <si>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</si>
  <si>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</si>
  <si>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</si>
  <si>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</si>
  <si>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</si>
  <si>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</si>
  <si>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</si>
  <si>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</si>
  <si>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</si>
  <si>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</si>
  <si>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</si>
  <si>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</si>
  <si>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</si>
  <si>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</si>
  <si>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</si>
  <si>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</si>
  <si>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</si>
  <si>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</si>
  <si>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</si>
  <si>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</si>
  <si>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</si>
  <si>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</si>
  <si>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</si>
  <si>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</si>
  <si>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</si>
  <si>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</si>
  <si>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</si>
  <si>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</si>
  <si>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</si>
  <si>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</si>
  <si>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</si>
  <si>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</si>
  <si>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</si>
  <si>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</si>
  <si>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</si>
  <si>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</si>
  <si>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</si>
  <si>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</si>
  <si>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</si>
  <si>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</si>
  <si>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</si>
  <si>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</si>
  <si>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</si>
  <si>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</si>
  <si>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</si>
  <si>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</si>
  <si>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</si>
  <si>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</si>
  <si>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</si>
  <si>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</si>
  <si>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</si>
  <si>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</si>
  <si>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</si>
  <si>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</si>
  <si>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</si>
  <si>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</si>
  <si>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</si>
  <si>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</si>
  <si>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</si>
  <si>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</si>
  <si>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</si>
  <si>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</si>
  <si>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</si>
  <si>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</si>
  <si>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</si>
  <si>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</si>
  <si>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</si>
  <si>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</si>
  <si>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</si>
  <si>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</si>
  <si>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</si>
  <si>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</si>
  <si>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</si>
  <si>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</si>
  <si>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</si>
  <si>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</si>
  <si>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</si>
  <si>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</si>
  <si>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</si>
  <si>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</si>
  <si>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</si>
  <si>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</si>
  <si>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</si>
  <si>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</si>
  <si>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</si>
  <si>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</si>
  <si>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</si>
  <si>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</si>
  <si>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</si>
  <si>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</si>
  <si>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</si>
  <si>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</si>
  <si>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</si>
  <si>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</si>
  <si>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</si>
  <si>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</si>
  <si>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</si>
  <si>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</si>
  <si>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</si>
  <si>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</si>
  <si>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</si>
  <si>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</si>
  <si>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</si>
  <si>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</si>
  <si>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</si>
  <si>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</si>
  <si>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</si>
  <si>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</si>
  <si>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</si>
  <si>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</si>
  <si>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</si>
  <si>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</si>
  <si>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</si>
  <si>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</si>
  <si>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</si>
  <si>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</si>
  <si>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</si>
  <si>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</si>
  <si>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</si>
  <si>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</si>
  <si>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</si>
  <si>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</si>
  <si>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</si>
  <si>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</si>
  <si>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</si>
  <si>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</si>
  <si>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</si>
  <si>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</si>
  <si>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</si>
  <si>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</si>
  <si>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</si>
  <si>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</si>
  <si>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</si>
  <si>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</si>
  <si>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</si>
  <si>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</si>
  <si>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</si>
  <si>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</si>
  <si>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</si>
  <si>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</si>
  <si>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</si>
  <si>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</si>
  <si>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</si>
  <si>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</si>
  <si>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</si>
  <si>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</si>
  <si>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</si>
  <si>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</si>
  <si>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</si>
  <si>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</si>
  <si>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</si>
  <si>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</si>
  <si>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</si>
  <si>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</si>
  <si>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</si>
  <si>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</si>
  <si>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</si>
  <si>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</si>
  <si>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</si>
  <si>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</si>
  <si>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</si>
  <si>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</si>
  <si>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</si>
  <si>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</si>
  <si>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</si>
  <si>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</si>
  <si>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</si>
  <si>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</si>
  <si>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</si>
  <si>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</si>
  <si>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</si>
  <si>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</si>
  <si>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</si>
  <si>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</si>
  <si>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</si>
  <si>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</si>
  <si>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</si>
  <si>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</si>
  <si>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</si>
  <si>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</si>
  <si>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</si>
  <si>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</si>
  <si>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</si>
  <si>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</si>
  <si>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</si>
  <si>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</si>
  <si>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</si>
  <si>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</si>
  <si>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</si>
  <si>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</si>
  <si>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</si>
  <si>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</si>
  <si>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</si>
  <si>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</si>
  <si>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</si>
  <si>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</si>
  <si>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</si>
  <si>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</si>
  <si>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</si>
  <si>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</si>
  <si>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</si>
  <si>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</si>
  <si>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</si>
  <si>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</si>
  <si>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</si>
  <si>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</si>
  <si>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</si>
  <si>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</si>
  <si>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</si>
  <si>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</si>
  <si>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</si>
  <si>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</si>
  <si>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</si>
  <si>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</si>
  <si>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</si>
  <si>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</si>
  <si>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</si>
  <si>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</si>
  <si>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</si>
  <si>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</si>
  <si>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</si>
  <si>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</si>
  <si>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</si>
  <si>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</si>
  <si>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</si>
  <si>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</si>
  <si>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</si>
  <si>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</si>
  <si>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</si>
  <si>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</si>
  <si>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</si>
  <si>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</si>
  <si>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</si>
  <si>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</si>
  <si>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</si>
  <si>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</si>
  <si>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</si>
  <si>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</si>
  <si>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</si>
  <si>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</si>
  <si>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</si>
  <si>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</si>
  <si>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</si>
  <si>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</si>
  <si>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</si>
  <si>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</si>
  <si>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</si>
  <si>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</si>
  <si>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</si>
  <si>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</si>
  <si>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</si>
  <si>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</si>
  <si>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</si>
  <si>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</si>
  <si>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</si>
  <si>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</si>
  <si>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</si>
  <si>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</si>
  <si>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</si>
  <si>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</si>
  <si>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</si>
  <si>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</si>
  <si>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</si>
  <si>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</si>
  <si>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</si>
  <si>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</si>
  <si>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</si>
  <si>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</si>
  <si>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</si>
  <si>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</si>
  <si>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</si>
  <si>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</si>
  <si>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</si>
  <si>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</si>
  <si>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</si>
  <si>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</si>
  <si>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</si>
  <si>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</si>
  <si>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</si>
  <si>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</si>
  <si>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</si>
  <si>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</si>
  <si>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</si>
  <si>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</si>
  <si>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</si>
  <si>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</si>
  <si>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</si>
  <si>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</si>
  <si>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</si>
  <si>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</si>
  <si>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</si>
  <si>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</si>
  <si>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</si>
  <si>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</si>
  <si>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</si>
  <si>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</si>
  <si>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</si>
  <si>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</si>
  <si>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</si>
  <si>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</si>
  <si>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</si>
  <si>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</si>
  <si>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</si>
  <si>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</si>
  <si>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</si>
  <si>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</si>
  <si>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</si>
  <si>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</si>
  <si>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</si>
  <si>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</si>
  <si>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</si>
  <si>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</si>
  <si>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</si>
  <si>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</si>
  <si>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</si>
  <si>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</si>
  <si>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</si>
  <si>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</si>
  <si>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</si>
  <si>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</si>
  <si>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</si>
  <si>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</si>
  <si>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</si>
  <si>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</si>
  <si>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</si>
  <si>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</si>
  <si>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</si>
  <si>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</si>
  <si>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</si>
  <si>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</si>
  <si>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</si>
  <si>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</si>
  <si>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</si>
  <si>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</si>
  <si>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</si>
  <si>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</si>
  <si>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</si>
  <si>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</si>
  <si>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</si>
  <si>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</si>
  <si>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</si>
  <si>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</si>
  <si>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</si>
  <si>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</si>
  <si>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</si>
  <si>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</si>
  <si>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</si>
  <si>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</si>
  <si>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</si>
  <si>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</si>
  <si>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</si>
  <si>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</si>
  <si>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</si>
  <si>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</si>
  <si>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</si>
  <si>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</si>
  <si>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</si>
  <si>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</si>
  <si>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</si>
  <si>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</si>
  <si>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</si>
  <si>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</si>
  <si>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</si>
  <si>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</si>
  <si>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</si>
  <si>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</si>
  <si>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</si>
  <si>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</si>
  <si>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</si>
  <si>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</si>
  <si>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</si>
  <si>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</si>
  <si>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</si>
  <si>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</si>
  <si>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</si>
  <si>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</si>
  <si>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</si>
  <si>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</si>
  <si>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</si>
  <si>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</si>
  <si>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</si>
  <si>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</si>
  <si>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</si>
  <si>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</si>
  <si>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</si>
  <si>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</si>
  <si>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</si>
  <si>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</si>
  <si>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</si>
  <si>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</si>
  <si>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</si>
  <si>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</si>
  <si>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</si>
  <si>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</si>
  <si>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</si>
  <si>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</si>
  <si>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</si>
  <si>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</si>
  <si>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</si>
  <si>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</si>
  <si>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</si>
  <si>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</si>
  <si>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</si>
  <si>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</si>
  <si>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</si>
  <si>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</si>
  <si>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</si>
  <si>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</si>
  <si>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</si>
  <si>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</si>
  <si>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</si>
  <si>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</si>
  <si>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</si>
  <si>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</si>
  <si>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</si>
  <si>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</si>
  <si>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</si>
  <si>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</si>
  <si>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</si>
  <si>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</si>
  <si>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</si>
  <si>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</si>
  <si>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</si>
  <si>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</si>
  <si>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</si>
  <si>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</si>
  <si>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</si>
  <si>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</si>
  <si>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</si>
  <si>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</si>
  <si>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</si>
  <si>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</si>
  <si>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</si>
  <si>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</si>
  <si>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</si>
  <si>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</si>
  <si>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</si>
  <si>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</si>
  <si>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</si>
  <si>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</si>
  <si>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</si>
  <si>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</si>
  <si>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</si>
  <si>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</si>
  <si>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</si>
  <si>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</si>
  <si>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</si>
  <si>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</si>
  <si>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</si>
  <si>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</si>
  <si>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</si>
  <si>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</si>
  <si>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</si>
  <si>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</si>
  <si>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</si>
  <si>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</si>
  <si>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</si>
  <si>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</si>
  <si>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</si>
  <si>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</si>
  <si>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</si>
  <si>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</si>
  <si>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</si>
  <si>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</si>
  <si>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</si>
  <si>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</si>
  <si>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</si>
  <si>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</si>
  <si>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</si>
  <si>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</si>
  <si>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</si>
  <si>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</si>
  <si>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</si>
  <si>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</si>
  <si>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</si>
  <si>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</si>
  <si>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</si>
  <si>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</si>
  <si>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</si>
  <si>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</si>
  <si>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</si>
  <si>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</si>
  <si>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</si>
  <si>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</si>
  <si>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</si>
  <si>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</si>
  <si>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</si>
  <si>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</si>
  <si>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</si>
  <si>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</si>
  <si>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</si>
  <si>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</si>
  <si>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</si>
  <si>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</si>
  <si>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</si>
  <si>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</si>
  <si>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</si>
  <si>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</si>
  <si>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</si>
  <si>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</si>
  <si>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</si>
  <si>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</si>
  <si>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</si>
  <si>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</si>
  <si>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</si>
  <si>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</si>
  <si>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</si>
  <si>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</si>
  <si>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</si>
  <si>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</si>
  <si>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</si>
  <si>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</si>
  <si>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</si>
  <si>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</si>
  <si>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</si>
  <si>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</si>
  <si>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</si>
  <si>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</si>
  <si>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</si>
  <si>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</si>
  <si>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</si>
  <si>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</si>
  <si>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</si>
  <si>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</si>
  <si>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</si>
  <si>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</si>
  <si>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</si>
  <si>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</si>
  <si>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</si>
  <si>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</si>
  <si>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</si>
  <si>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</si>
  <si>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</si>
  <si>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</si>
  <si>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</si>
  <si>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</si>
  <si>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</si>
  <si>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</si>
  <si>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</si>
  <si>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</si>
  <si>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</si>
  <si>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</si>
  <si>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</si>
  <si>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</si>
  <si>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</si>
  <si>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</si>
  <si>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</si>
  <si>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</si>
  <si>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</si>
  <si>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</si>
  <si>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</si>
  <si>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</si>
  <si>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</si>
  <si>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</si>
  <si>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</si>
  <si>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</si>
  <si>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</si>
  <si>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</si>
  <si>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</si>
  <si>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</si>
  <si>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</si>
  <si>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</si>
  <si>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</si>
  <si>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</si>
  <si>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</si>
  <si>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</si>
  <si>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</si>
  <si>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</si>
  <si>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</si>
  <si>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</si>
  <si>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</si>
  <si>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</si>
  <si>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</si>
  <si>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</si>
  <si>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</si>
  <si>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</si>
  <si>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</si>
  <si>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</si>
  <si>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</si>
  <si>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</si>
  <si>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</si>
  <si>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</si>
  <si>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</si>
  <si>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</si>
  <si>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</si>
  <si>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</si>
  <si>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</si>
  <si>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</si>
  <si>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</si>
  <si>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</si>
  <si>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</si>
  <si>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</si>
  <si>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</si>
  <si>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</si>
  <si>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</si>
  <si>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</si>
  <si>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</si>
  <si>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</si>
  <si>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</si>
  <si>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</si>
  <si>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</si>
  <si>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</si>
  <si>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</si>
  <si>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</si>
  <si>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</si>
  <si>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</si>
  <si>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</si>
  <si>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</si>
  <si>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</si>
  <si>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</si>
  <si>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</si>
  <si>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</si>
  <si>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</si>
  <si>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</si>
  <si>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</si>
  <si>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</si>
  <si>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</si>
  <si>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</si>
  <si>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</si>
  <si>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</si>
  <si>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</si>
  <si>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</si>
  <si>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</si>
  <si>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</si>
  <si>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</si>
  <si>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</si>
  <si>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</si>
  <si>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</si>
  <si>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</si>
  <si>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</si>
  <si>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</si>
  <si>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</si>
  <si>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</si>
  <si>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</si>
  <si>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</si>
  <si>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</si>
  <si>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</si>
  <si>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</si>
  <si>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</si>
  <si>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</si>
  <si>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</si>
  <si>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</si>
  <si>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</si>
  <si>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</si>
  <si>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</si>
  <si>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</si>
  <si>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</si>
  <si>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</si>
  <si>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</si>
  <si>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</si>
  <si>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</si>
  <si>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</si>
  <si>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</si>
  <si>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</si>
  <si>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</si>
  <si>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</si>
  <si>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</si>
  <si>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</si>
  <si>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</si>
  <si>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</si>
  <si>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</si>
  <si>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</si>
  <si>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</si>
  <si>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</si>
  <si>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</si>
  <si>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</si>
  <si>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</si>
  <si>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</si>
  <si>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</si>
  <si>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</si>
  <si>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</si>
  <si>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</si>
  <si>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</si>
  <si>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</si>
  <si>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</si>
  <si>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</si>
  <si>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</si>
  <si>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</si>
  <si>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</si>
  <si>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</si>
  <si>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</si>
  <si>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</si>
  <si>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</si>
  <si>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</si>
  <si>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</si>
  <si>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</si>
  <si>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</si>
  <si>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</si>
  <si>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</si>
  <si>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</si>
  <si>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</si>
  <si>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</si>
  <si>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</si>
  <si>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</si>
  <si>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</si>
  <si>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</si>
  <si>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</si>
  <si>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</si>
  <si>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</si>
  <si>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</si>
  <si>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</si>
  <si>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</si>
  <si>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</si>
  <si>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</si>
  <si>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</si>
  <si>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</si>
  <si>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</si>
  <si>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</si>
  <si>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</si>
  <si>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</si>
  <si>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</si>
  <si>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</si>
  <si>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</si>
  <si>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</si>
  <si>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</si>
  <si>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</si>
  <si>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</si>
  <si>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</si>
  <si>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</si>
  <si>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</si>
  <si>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</si>
  <si>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</si>
  <si>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</si>
  <si>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</si>
  <si>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</si>
  <si>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</si>
  <si>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</si>
  <si>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</si>
  <si>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</si>
  <si>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</si>
  <si>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</si>
  <si>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</si>
  <si>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</si>
  <si>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</si>
  <si>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</si>
  <si>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</si>
  <si>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</si>
  <si>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</si>
  <si>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</si>
  <si>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</si>
  <si>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</si>
  <si>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</si>
  <si>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</si>
  <si>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</si>
  <si>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</si>
  <si>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</si>
  <si>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</si>
  <si>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</si>
  <si>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</si>
  <si>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</si>
  <si>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</si>
  <si>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</si>
  <si>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</si>
  <si>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</si>
  <si>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</si>
  <si>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</si>
  <si>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</si>
  <si>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</si>
  <si>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</si>
  <si>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</si>
  <si>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</si>
  <si>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</si>
  <si>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</si>
  <si>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</si>
  <si>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</si>
  <si>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</si>
  <si>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</si>
  <si>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</si>
  <si>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</si>
  <si>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</si>
  <si>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</si>
  <si>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</si>
  <si>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</si>
  <si>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</si>
  <si>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</si>
  <si>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</si>
  <si>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</si>
  <si>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</si>
  <si>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</si>
  <si>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</si>
  <si>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</si>
  <si>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</si>
  <si>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</si>
  <si>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</si>
  <si>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</si>
  <si>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</si>
  <si>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</si>
  <si>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</si>
  <si>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</si>
  <si>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</si>
  <si>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</si>
  <si>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</si>
  <si>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</si>
  <si>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</si>
  <si>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</si>
  <si>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</si>
  <si>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</si>
  <si>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</si>
  <si>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</si>
  <si>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</si>
  <si>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</si>
  <si>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</si>
  <si>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</si>
  <si>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</si>
  <si>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</si>
  <si>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</si>
  <si>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</si>
  <si>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</si>
  <si>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</si>
  <si>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</si>
  <si>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</si>
  <si>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</si>
  <si>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</si>
  <si>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</si>
  <si>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</si>
  <si>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</si>
  <si>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</si>
  <si>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</si>
  <si>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</si>
  <si>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</si>
  <si>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</si>
  <si>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</si>
  <si>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</si>
  <si>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</si>
  <si>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</si>
  <si>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</si>
  <si>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</si>
  <si>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</si>
  <si>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</si>
  <si>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</si>
  <si>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</si>
  <si>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</si>
  <si>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</si>
  <si>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</si>
  <si>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</si>
  <si>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</si>
  <si>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</si>
  <si>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</si>
  <si>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</si>
  <si>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</si>
  <si>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</si>
  <si>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</si>
  <si>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</si>
  <si>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</si>
  <si>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</si>
  <si>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</si>
  <si>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</si>
  <si>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</si>
  <si>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</si>
  <si>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</si>
  <si>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</si>
  <si>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</si>
  <si>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</si>
  <si>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</si>
  <si>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</si>
  <si>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</si>
  <si>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</si>
  <si>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</si>
  <si>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</si>
  <si>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</si>
  <si>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</si>
  <si>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</si>
  <si>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</si>
  <si>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</si>
  <si>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</si>
  <si>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</si>
  <si>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</si>
  <si>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</si>
  <si>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</si>
  <si>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</si>
  <si>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</si>
  <si>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</si>
  <si>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</si>
  <si>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</si>
  <si>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</si>
  <si>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</si>
  <si>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</si>
  <si>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</si>
  <si>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</si>
  <si>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</si>
  <si>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</si>
  <si>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</si>
  <si>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</si>
  <si>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</si>
  <si>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</si>
  <si>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</si>
  <si>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</si>
  <si>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</si>
  <si>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</si>
  <si>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</si>
  <si>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</si>
  <si>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</si>
  <si>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</si>
  <si>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</si>
  <si>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</si>
  <si>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</si>
  <si>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</si>
  <si>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</si>
  <si>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</si>
  <si>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</si>
  <si>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</si>
  <si>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</si>
  <si>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</si>
  <si>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</si>
  <si>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</si>
  <si>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</si>
  <si>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</si>
  <si>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</si>
  <si>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</si>
  <si>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</si>
  <si>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</si>
  <si>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</si>
  <si>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</si>
  <si>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</si>
  <si>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</si>
  <si>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</si>
  <si>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</si>
  <si>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</si>
  <si>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</si>
  <si>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</si>
  <si>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</si>
  <si>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</si>
  <si>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</si>
  <si>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</si>
  <si>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</si>
  <si>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</si>
  <si>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</si>
  <si>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</si>
  <si>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</si>
  <si>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</si>
  <si>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</si>
  <si>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</si>
  <si>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</si>
  <si>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</si>
  <si>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</si>
  <si>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</si>
  <si>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</si>
  <si>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</si>
  <si>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</si>
  <si>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</si>
  <si>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</si>
  <si>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</si>
  <si>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</si>
  <si>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</si>
  <si>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</si>
  <si>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</si>
  <si>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</si>
  <si>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</si>
  <si>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</si>
  <si>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</si>
  <si>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</si>
  <si>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</si>
  <si>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</si>
  <si>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</si>
  <si>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</si>
  <si>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</si>
  <si>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</si>
  <si>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</si>
  <si>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</si>
  <si>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</si>
  <si>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</si>
  <si>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</si>
  <si>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</si>
  <si>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</si>
  <si>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</si>
  <si>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</si>
  <si>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</si>
  <si>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</si>
  <si>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</si>
  <si>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</si>
  <si>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</si>
  <si>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</si>
  <si>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</si>
  <si>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</si>
  <si>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</si>
  <si>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</si>
  <si>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</si>
  <si>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</si>
  <si>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</si>
  <si>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</si>
  <si>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</si>
  <si>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</si>
  <si>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</si>
  <si>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</si>
  <si>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</si>
  <si>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</si>
  <si>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</si>
  <si>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</si>
  <si>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</si>
  <si>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</si>
  <si>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</si>
  <si>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</si>
  <si>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</si>
  <si>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</si>
  <si>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</si>
  <si>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</si>
  <si>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</si>
  <si>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</si>
  <si>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</si>
  <si>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</si>
  <si>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</si>
  <si>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</si>
  <si>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</si>
  <si>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</si>
  <si>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</si>
  <si>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</si>
  <si>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</si>
  <si>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</si>
  <si>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</si>
  <si>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</si>
  <si>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</si>
  <si>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</si>
  <si>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</si>
  <si>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</si>
  <si>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</si>
  <si>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</si>
  <si>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</si>
  <si>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</si>
  <si>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</si>
  <si>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</si>
  <si>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</si>
  <si>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</si>
  <si>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</si>
  <si>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</si>
  <si>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</si>
  <si>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</si>
  <si>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</si>
  <si>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</si>
  <si>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</si>
  <si>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</si>
  <si>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</si>
  <si>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</si>
  <si>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</si>
  <si>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</si>
  <si>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</si>
  <si>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</si>
  <si>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</si>
  <si>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</si>
  <si>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</si>
  <si>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</si>
  <si>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</si>
  <si>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</si>
  <si>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</si>
  <si>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</si>
  <si>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</si>
  <si>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</si>
  <si>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</si>
  <si>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</si>
  <si>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</si>
  <si>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</si>
  <si>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</si>
  <si>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</si>
  <si>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</si>
  <si>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</si>
  <si>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</si>
  <si>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</si>
  <si>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</si>
  <si>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</si>
  <si>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</si>
  <si>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</si>
  <si>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</si>
  <si>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</si>
  <si>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</si>
  <si>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</si>
  <si>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</si>
  <si>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</si>
  <si>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</si>
  <si>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</si>
  <si>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</si>
  <si>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</si>
  <si>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</si>
  <si>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</si>
  <si>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</si>
  <si>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</si>
  <si>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</si>
  <si>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</si>
  <si>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</si>
  <si>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</si>
  <si>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</si>
  <si>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</si>
  <si>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</si>
  <si>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</si>
  <si>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</si>
  <si>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</si>
  <si>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</si>
  <si>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</si>
  <si>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</si>
  <si>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</si>
  <si>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</si>
  <si>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</si>
  <si>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</si>
  <si>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</si>
  <si>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</si>
  <si>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</si>
  <si>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</si>
  <si>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</si>
  <si>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</si>
  <si>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</si>
  <si>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</si>
  <si>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</si>
  <si>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</si>
  <si>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</si>
  <si>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</si>
  <si>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</si>
  <si>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</si>
  <si>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</si>
  <si>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</si>
  <si>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</si>
  <si>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</si>
  <si>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</si>
  <si>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</si>
  <si>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</si>
  <si>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</si>
  <si>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</si>
  <si>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</si>
  <si>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</si>
  <si>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</si>
  <si>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</si>
  <si>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</si>
  <si>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</si>
  <si>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</si>
  <si>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</si>
  <si>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</si>
  <si>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</si>
  <si>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</si>
  <si>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</si>
  <si>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</si>
  <si>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</si>
  <si>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</si>
  <si>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</si>
  <si>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</si>
  <si>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</si>
  <si>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</si>
  <si>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</si>
  <si>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</si>
  <si>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</si>
  <si>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</si>
  <si>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</si>
  <si>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</si>
  <si>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</si>
  <si>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</si>
  <si>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</si>
  <si>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</si>
  <si>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</si>
  <si>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</si>
  <si>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</si>
  <si>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</si>
  <si>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</si>
  <si>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</si>
  <si>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</si>
  <si>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</si>
  <si>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</si>
  <si>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</si>
  <si>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</si>
  <si>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</si>
  <si>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</si>
  <si>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</si>
  <si>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</si>
  <si>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</si>
  <si>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</si>
  <si>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</si>
  <si>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</si>
  <si>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</si>
  <si>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</si>
  <si>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</si>
  <si>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</si>
  <si>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</si>
  <si>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</si>
  <si>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</si>
  <si>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</si>
  <si>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</si>
  <si>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</si>
  <si>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</si>
  <si>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</si>
  <si>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</si>
  <si>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</si>
  <si>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</si>
  <si>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</si>
  <si>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</si>
  <si>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</si>
  <si>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</si>
  <si>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</si>
  <si>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</si>
  <si>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</si>
  <si>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</si>
  <si>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</si>
  <si>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</si>
  <si>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</si>
  <si>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</si>
  <si>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</si>
  <si>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</si>
  <si>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</si>
  <si>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</si>
  <si>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</si>
  <si>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</si>
  <si>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</si>
  <si>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</si>
  <si>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</si>
  <si>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</si>
  <si>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</si>
  <si>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</si>
  <si>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</si>
  <si>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</si>
  <si>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</si>
  <si>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</si>
  <si>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</si>
  <si>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</si>
  <si>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</si>
  <si>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</si>
  <si>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</si>
  <si>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</si>
  <si>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</si>
  <si>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</si>
  <si>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</si>
  <si>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</si>
  <si>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</si>
  <si>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</si>
  <si>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</si>
  <si>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</si>
  <si>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</si>
  <si>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</si>
  <si>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</si>
  <si>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</si>
  <si>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</si>
  <si>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</si>
  <si>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</si>
  <si>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</si>
  <si>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</si>
  <si>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</si>
  <si>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</si>
  <si>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</si>
  <si>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</si>
  <si>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</si>
  <si>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</si>
  <si>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</si>
  <si>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</si>
  <si>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</si>
  <si>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</si>
  <si>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</si>
  <si>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</si>
  <si>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</si>
  <si>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</si>
  <si>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</si>
  <si>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</si>
  <si>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</si>
  <si>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</si>
  <si>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</si>
  <si>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</si>
  <si>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</si>
  <si>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</si>
  <si>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</si>
  <si>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</si>
  <si>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</si>
  <si>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</si>
  <si>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</si>
  <si>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</si>
  <si>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</si>
  <si>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</si>
  <si>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</si>
  <si>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</si>
  <si>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</si>
  <si>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</si>
  <si>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</si>
  <si>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</si>
  <si>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</si>
  <si>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</si>
  <si>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</si>
  <si>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</si>
  <si>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</si>
  <si>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</si>
  <si>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</si>
  <si>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</si>
  <si>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</si>
  <si>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</si>
  <si>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</si>
  <si>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</si>
  <si>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</si>
  <si>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</si>
  <si>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</si>
  <si>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</si>
  <si>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</si>
  <si>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</si>
  <si>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</si>
  <si>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</si>
  <si>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</si>
  <si>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</si>
  <si>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</si>
  <si>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</si>
  <si>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</si>
  <si>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</si>
  <si>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</si>
  <si>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</si>
  <si>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</si>
  <si>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</si>
  <si>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</si>
  <si>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</si>
  <si>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</si>
  <si>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</si>
  <si>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</si>
  <si>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</si>
  <si>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</si>
  <si>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</si>
  <si>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</si>
  <si>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</si>
  <si>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</si>
  <si>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</si>
  <si>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</si>
  <si>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</si>
  <si>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</si>
  <si>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</si>
  <si>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</si>
  <si>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</si>
  <si>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</si>
  <si>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</si>
  <si>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</si>
  <si>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</si>
  <si>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</si>
  <si>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</si>
  <si>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</si>
  <si>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</si>
  <si>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</si>
  <si>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</si>
  <si>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</si>
  <si>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</si>
  <si>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</si>
  <si>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</si>
  <si>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</si>
  <si>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</si>
  <si>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</si>
  <si>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</si>
  <si>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</si>
  <si>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</si>
  <si>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</si>
  <si>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</si>
  <si>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</si>
  <si>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</si>
  <si>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</si>
  <si>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</si>
  <si>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</si>
  <si>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</si>
  <si>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</si>
  <si>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</si>
  <si>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</si>
  <si>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</si>
  <si>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</si>
  <si>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</si>
  <si>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</si>
  <si>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</si>
  <si>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</si>
  <si>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</si>
  <si>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</si>
  <si>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</si>
  <si>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</si>
  <si>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</si>
  <si>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</si>
  <si>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</si>
  <si>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</si>
  <si>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</si>
  <si>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</si>
  <si>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</si>
  <si>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</si>
  <si>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</si>
  <si>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</si>
  <si>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</si>
  <si>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</si>
  <si>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</si>
  <si>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</si>
  <si>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</si>
  <si>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</si>
  <si>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</si>
  <si>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</si>
  <si>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</si>
  <si>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</si>
  <si>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</si>
  <si>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</si>
  <si>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</si>
  <si>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</si>
  <si>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</si>
  <si>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</si>
  <si>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</si>
  <si>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</si>
  <si>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</si>
  <si>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</si>
  <si>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</si>
  <si>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</si>
  <si>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</si>
  <si>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</si>
  <si>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</si>
  <si>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</si>
  <si>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</si>
  <si>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</si>
  <si>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</si>
  <si>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</si>
  <si>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</si>
  <si>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</si>
  <si>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</si>
  <si>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</si>
  <si>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</si>
  <si>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</si>
  <si>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</si>
  <si>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</si>
  <si>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</si>
  <si>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</si>
  <si>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</si>
  <si>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</si>
  <si>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</si>
  <si>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</si>
  <si>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</si>
  <si>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</si>
  <si>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</si>
  <si>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</si>
  <si>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</si>
  <si>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</si>
  <si>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</si>
  <si>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</si>
  <si>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</si>
  <si>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</si>
  <si>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</si>
  <si>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</si>
  <si>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</si>
  <si>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</si>
  <si>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</si>
  <si>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</si>
  <si>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</si>
  <si>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</si>
  <si>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</si>
  <si>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</si>
  <si>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</si>
  <si>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</si>
  <si>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</si>
  <si>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</si>
  <si>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</si>
  <si>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</si>
  <si>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</si>
  <si>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</si>
  <si>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</si>
  <si>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</si>
  <si>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</si>
  <si>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</si>
  <si>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</si>
  <si>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</si>
  <si>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</si>
  <si>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</si>
  <si>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</si>
  <si>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</si>
  <si>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</si>
  <si>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</si>
  <si>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</si>
  <si>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</si>
  <si>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</si>
  <si>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</si>
  <si>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</si>
  <si>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</si>
  <si>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</si>
  <si>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</si>
  <si>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</si>
  <si>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</si>
  <si>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</si>
  <si>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</si>
  <si>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</si>
  <si>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</si>
  <si>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</si>
  <si>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</si>
  <si>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</si>
  <si>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</si>
  <si>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</si>
  <si>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</si>
  <si>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</si>
  <si>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</si>
  <si>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</si>
  <si>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</si>
  <si>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</si>
  <si>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</si>
  <si>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</si>
  <si>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</si>
  <si>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</si>
  <si>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</si>
  <si>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</si>
  <si>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</si>
  <si>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</si>
  <si>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</si>
  <si>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</si>
  <si>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</si>
  <si>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</si>
  <si>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</si>
  <si>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</si>
  <si>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</si>
  <si>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</si>
  <si>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</si>
  <si>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</si>
  <si>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</si>
  <si>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</si>
  <si>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</si>
  <si>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</si>
  <si>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</si>
  <si>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</si>
  <si>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</si>
  <si>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</si>
  <si>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</si>
  <si>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</si>
  <si>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</si>
  <si>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</si>
  <si>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</si>
  <si>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</si>
  <si>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</si>
  <si>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</si>
  <si>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</si>
  <si>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</si>
  <si>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</si>
  <si>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</si>
  <si>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</si>
  <si>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</si>
  <si>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</si>
  <si>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</si>
  <si>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</si>
  <si>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</si>
  <si>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</si>
  <si>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</si>
  <si>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</si>
  <si>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</si>
  <si>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</si>
  <si>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</si>
  <si>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</si>
  <si>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</si>
  <si>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</si>
  <si>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</si>
  <si>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</si>
  <si>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</si>
  <si>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</si>
  <si>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</si>
  <si>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</si>
  <si>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</si>
  <si>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</si>
  <si>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</si>
  <si>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</si>
  <si>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</si>
  <si>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</si>
  <si>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</si>
  <si>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</si>
  <si>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</si>
  <si>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</si>
  <si>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</si>
  <si>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</si>
  <si>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</si>
  <si>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</si>
  <si>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</si>
  <si>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</si>
  <si>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</si>
  <si>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</si>
  <si>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</si>
  <si>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</si>
  <si>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</si>
  <si>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</si>
  <si>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</si>
  <si>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</si>
  <si>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</si>
  <si>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</si>
  <si>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</si>
  <si>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</si>
  <si>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</si>
  <si>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</si>
  <si>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</si>
  <si>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</si>
  <si>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</si>
  <si>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</si>
  <si>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</si>
  <si>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</si>
  <si>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</si>
  <si>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</si>
  <si>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</si>
  <si>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</si>
  <si>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</si>
  <si>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</si>
  <si>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</si>
  <si>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</si>
  <si>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</si>
  <si>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</si>
  <si>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</si>
  <si>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</si>
  <si>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</si>
  <si>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</si>
  <si>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</si>
  <si>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</si>
  <si>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</si>
  <si>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</si>
  <si>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</si>
  <si>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</si>
  <si>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</si>
  <si>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</si>
  <si>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</si>
  <si>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</si>
  <si>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</si>
  <si>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</si>
  <si>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</si>
  <si>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</si>
  <si>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</si>
  <si>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</si>
  <si>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</si>
  <si>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</si>
  <si>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</si>
  <si>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</si>
  <si>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</si>
  <si>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</si>
  <si>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</si>
  <si>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</si>
  <si>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</si>
  <si>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</si>
  <si>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</si>
  <si>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</si>
  <si>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</si>
  <si>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</si>
  <si>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</si>
  <si>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</si>
  <si>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</si>
  <si>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</si>
  <si>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</si>
  <si>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</si>
  <si>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</si>
  <si>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</si>
  <si>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</si>
  <si>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</si>
  <si>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</si>
  <si>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</si>
  <si>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</si>
  <si>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</si>
  <si>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</si>
  <si>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</si>
  <si>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</si>
  <si>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</si>
  <si>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</si>
  <si>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</si>
  <si>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</si>
  <si>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</si>
  <si>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</si>
  <si>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</si>
  <si>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</si>
  <si>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</si>
  <si>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</si>
  <si>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</si>
  <si>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</si>
  <si>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</si>
  <si>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</si>
  <si>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</si>
  <si>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</si>
  <si>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</si>
  <si>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</si>
  <si>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</si>
  <si>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</si>
  <si>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</si>
  <si>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</si>
  <si>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</si>
  <si>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</si>
  <si>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</si>
  <si>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</si>
  <si>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</si>
  <si>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</si>
  <si>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</si>
  <si>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</si>
  <si>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</si>
  <si>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</si>
  <si>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</si>
  <si>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</si>
  <si>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</si>
  <si>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</si>
  <si>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</si>
  <si>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</si>
  <si>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</si>
  <si>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</si>
  <si>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</si>
  <si>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</si>
  <si>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</si>
  <si>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</si>
  <si>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</si>
  <si>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</si>
  <si>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</si>
  <si>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</si>
  <si>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</si>
  <si>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</si>
  <si>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</si>
  <si>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</si>
  <si>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</si>
  <si>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</si>
  <si>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</si>
  <si>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</si>
  <si>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</si>
  <si>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</si>
  <si>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</si>
  <si>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</si>
  <si>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</si>
  <si>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</si>
  <si>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</si>
  <si>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</si>
  <si>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</si>
  <si>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</si>
  <si>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</si>
  <si>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</si>
  <si>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</si>
  <si>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</si>
  <si>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</si>
  <si>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</si>
  <si>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</si>
  <si>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</si>
  <si>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</si>
  <si>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</si>
  <si>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</si>
  <si>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</si>
  <si>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</si>
  <si>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</si>
  <si>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</si>
  <si>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</si>
  <si>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</si>
  <si>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</si>
  <si>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</si>
  <si>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</si>
  <si>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</si>
  <si>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</si>
  <si>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</si>
  <si>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</si>
  <si>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</si>
  <si>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</si>
  <si>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</si>
  <si>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</si>
  <si>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</si>
  <si>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</si>
  <si>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</si>
  <si>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</si>
  <si>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</si>
  <si>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</si>
  <si>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</si>
  <si>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</si>
  <si>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</si>
  <si>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</si>
  <si>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</si>
  <si>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</si>
  <si>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</si>
  <si>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</si>
  <si>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</si>
  <si>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</si>
  <si>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</si>
  <si>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</si>
  <si>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</si>
  <si>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</si>
  <si>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</si>
  <si>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</si>
  <si>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</si>
  <si>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</si>
  <si>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</si>
  <si>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</si>
  <si>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</si>
  <si>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</si>
  <si>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</si>
  <si>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</si>
  <si>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</si>
  <si>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</si>
  <si>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</si>
  <si>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</si>
  <si>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</si>
  <si>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</si>
  <si>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</si>
  <si>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</si>
  <si>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</si>
  <si>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</si>
  <si>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</si>
  <si>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</si>
  <si>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</si>
  <si>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</si>
  <si>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</si>
  <si>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</si>
  <si>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</si>
  <si>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</si>
  <si>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</si>
  <si>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</si>
  <si>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</si>
  <si>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</si>
  <si>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</si>
  <si>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</si>
  <si>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</si>
  <si>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</si>
  <si>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</si>
  <si>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</si>
  <si>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</si>
  <si>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</si>
  <si>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</si>
  <si>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</si>
  <si>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</si>
  <si>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</si>
  <si>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</si>
  <si>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</si>
  <si>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</si>
  <si>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</si>
  <si>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</si>
  <si>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</si>
  <si>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</si>
  <si>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</si>
  <si>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</si>
  <si>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</si>
  <si>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</si>
  <si>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</si>
  <si>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</si>
  <si>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</si>
  <si>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</si>
  <si>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</si>
  <si>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</si>
  <si>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</si>
  <si>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</si>
  <si>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</si>
  <si>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</si>
  <si>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</si>
  <si>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</si>
  <si>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</si>
  <si>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</si>
  <si>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</si>
  <si>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</si>
  <si>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</si>
  <si>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</si>
  <si>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</si>
  <si>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</si>
  <si>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</si>
  <si>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</si>
  <si>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</si>
  <si>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</si>
  <si>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</si>
  <si>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</si>
  <si>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</si>
  <si>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</si>
  <si>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</si>
  <si>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</si>
  <si>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</si>
  <si>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</si>
  <si>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</si>
  <si>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</si>
  <si>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</si>
  <si>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</si>
  <si>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</si>
  <si>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</si>
  <si>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</si>
  <si>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</si>
  <si>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</si>
  <si>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</si>
  <si>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</si>
  <si>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</si>
  <si>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</si>
  <si>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</si>
  <si>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</si>
  <si>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</si>
  <si>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</si>
  <si>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</si>
  <si>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</si>
  <si>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</si>
  <si>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</si>
  <si>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</si>
  <si>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</si>
  <si>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</si>
  <si>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</si>
  <si>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</si>
  <si>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</si>
  <si>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</si>
  <si>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</si>
  <si>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</si>
  <si>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</si>
  <si>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</si>
  <si>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</si>
  <si>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</si>
  <si>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</si>
  <si>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</si>
  <si>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</si>
  <si>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</si>
  <si>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</si>
  <si>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</si>
  <si>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</si>
  <si>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</si>
  <si>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</si>
  <si>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</si>
  <si>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</si>
  <si>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</si>
  <si>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</si>
  <si>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</si>
  <si>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</si>
  <si>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</si>
  <si>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</si>
  <si>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</si>
  <si>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</si>
  <si>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</si>
  <si>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</si>
  <si>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</si>
  <si>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</si>
  <si>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</si>
  <si>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</si>
  <si>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</si>
  <si>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</si>
  <si>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</si>
  <si>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</si>
  <si>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</si>
  <si>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</si>
  <si>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</si>
  <si>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</si>
  <si>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</si>
  <si>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</si>
  <si>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</si>
  <si>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</si>
  <si>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</si>
  <si>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</si>
  <si>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</si>
  <si>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</si>
  <si>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</si>
  <si>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</si>
  <si>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</si>
  <si>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</si>
  <si>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</si>
  <si>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</si>
  <si>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</si>
  <si>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</si>
  <si>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</si>
  <si>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</si>
  <si>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</si>
  <si>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</si>
  <si>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</si>
  <si>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</si>
  <si>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</si>
  <si>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</si>
  <si>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</si>
  <si>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</si>
  <si>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</si>
  <si>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</si>
  <si>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</si>
  <si>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</si>
  <si>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</si>
  <si>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</si>
  <si>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</si>
  <si>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</si>
  <si>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</si>
  <si>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</si>
  <si>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</si>
  <si>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</si>
  <si>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</si>
  <si>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</si>
  <si>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</si>
  <si>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</si>
  <si>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</si>
  <si>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</si>
  <si>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</si>
  <si>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</si>
  <si>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</si>
  <si>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</si>
  <si>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</si>
  <si>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</si>
  <si>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</si>
  <si>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</si>
  <si>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</si>
  <si>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</si>
  <si>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</si>
  <si>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</si>
  <si>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</si>
  <si>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</si>
  <si>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</si>
  <si>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</si>
  <si>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</si>
  <si>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</si>
  <si>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</si>
  <si>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</si>
  <si>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</si>
  <si>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</si>
  <si>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</si>
  <si>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</si>
  <si>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</si>
  <si>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</si>
  <si>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</si>
  <si>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</si>
  <si>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</si>
  <si>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</si>
  <si>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</si>
  <si>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</si>
  <si>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</si>
  <si>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</si>
  <si>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</si>
  <si>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</si>
  <si>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</si>
  <si>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</si>
  <si>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</si>
  <si>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</si>
  <si>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</si>
  <si>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</si>
  <si>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</si>
  <si>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</si>
  <si>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</si>
  <si>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</si>
  <si>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</si>
  <si>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</si>
  <si>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</si>
  <si>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</si>
  <si>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</si>
  <si>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</si>
  <si>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</si>
  <si>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</si>
  <si>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</si>
  <si>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</si>
  <si>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</si>
  <si>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</si>
  <si>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</si>
  <si>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</si>
  <si>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</si>
  <si>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</si>
  <si>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</si>
  <si>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</si>
  <si>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</si>
  <si>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</si>
  <si>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</si>
  <si>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</si>
  <si>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</si>
  <si>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</si>
  <si>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</si>
  <si>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</si>
  <si>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</si>
  <si>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</si>
  <si>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</si>
  <si>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</si>
  <si>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</si>
  <si>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</si>
  <si>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</si>
  <si>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</si>
  <si>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</si>
  <si>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</si>
  <si>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</si>
  <si>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</si>
  <si>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</si>
  <si>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</si>
  <si>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</si>
  <si>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</si>
  <si>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</si>
  <si>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</si>
  <si>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</si>
  <si>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</si>
  <si>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</si>
  <si>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</si>
  <si>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</si>
  <si>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</si>
  <si>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</si>
  <si>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</si>
  <si>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</si>
  <si>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</si>
  <si>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</si>
  <si>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</si>
  <si>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</si>
  <si>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</si>
  <si>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</si>
  <si>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</si>
  <si>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</si>
  <si>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</si>
  <si>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</si>
  <si>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</si>
  <si>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</si>
  <si>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</si>
  <si>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</si>
  <si>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</si>
  <si>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</si>
  <si>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</si>
  <si>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</si>
  <si>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</si>
  <si>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</si>
  <si>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</si>
  <si>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</si>
  <si>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</si>
  <si>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</si>
  <si>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</si>
  <si>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</si>
  <si>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</si>
  <si>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</si>
  <si>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</si>
  <si>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</si>
  <si>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</si>
  <si>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</si>
  <si>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</si>
  <si>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</si>
  <si>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</si>
  <si>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</si>
  <si>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</si>
  <si>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</si>
  <si>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</si>
  <si>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</si>
  <si>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</si>
  <si>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</si>
  <si>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</si>
  <si>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</si>
  <si>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</si>
  <si>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</si>
  <si>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</si>
  <si>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</si>
  <si>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</si>
  <si>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</si>
  <si>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</si>
  <si>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</si>
  <si>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</si>
  <si>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</si>
  <si>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</si>
  <si>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</si>
  <si>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</si>
  <si>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</si>
  <si>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</si>
  <si>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</si>
  <si>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</si>
  <si>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</si>
  <si>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</si>
  <si>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</si>
  <si>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</si>
  <si>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</si>
  <si>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</si>
  <si>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</si>
  <si>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</si>
  <si>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</si>
  <si>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</si>
  <si>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</si>
  <si>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</si>
  <si>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</si>
  <si>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</si>
  <si>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</si>
  <si>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</si>
  <si>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</si>
  <si>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</si>
  <si>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</si>
  <si>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</si>
  <si>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</si>
  <si>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</si>
  <si>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</si>
  <si>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</si>
  <si>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</si>
  <si>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</si>
  <si>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</si>
  <si>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</si>
  <si>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</si>
  <si>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</si>
  <si>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</si>
  <si>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</si>
  <si>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</si>
  <si>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</si>
  <si>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</si>
  <si>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</si>
  <si>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</si>
  <si>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</si>
  <si>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</si>
  <si>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</si>
  <si>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</si>
  <si>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</si>
  <si>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</si>
  <si>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</si>
  <si>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</si>
  <si>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</si>
  <si>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</si>
  <si>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</si>
  <si>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</si>
  <si>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</si>
  <si>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</si>
  <si>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</si>
  <si>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</si>
  <si>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</si>
  <si>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</si>
  <si>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</si>
  <si>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</si>
  <si>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</si>
  <si>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</si>
  <si>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</si>
  <si>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</si>
  <si>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</si>
  <si>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</si>
  <si>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</si>
  <si>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</si>
  <si>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</si>
  <si>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</si>
  <si>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</si>
  <si>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</si>
  <si>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</si>
  <si>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</si>
  <si>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</si>
  <si>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</si>
  <si>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</si>
  <si>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</si>
  <si>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</si>
  <si>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</si>
  <si>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</si>
  <si>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</si>
  <si>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</si>
  <si>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</si>
  <si>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</si>
  <si>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</si>
  <si>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</si>
  <si>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</si>
  <si>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</si>
  <si>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</si>
  <si>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</si>
  <si>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</si>
  <si>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</si>
  <si>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</si>
  <si>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</si>
  <si>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</si>
  <si>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</si>
  <si>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</si>
  <si>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</si>
  <si>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</si>
  <si>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</si>
  <si>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</si>
  <si>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</si>
  <si>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</si>
  <si>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</si>
  <si>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</si>
  <si>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</si>
  <si>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</si>
  <si>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</si>
  <si>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</si>
  <si>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</si>
  <si>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</si>
  <si>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</si>
  <si>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</si>
  <si>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</si>
  <si>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</si>
  <si>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</si>
  <si>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</si>
  <si>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</si>
  <si>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</si>
  <si>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</si>
  <si>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</si>
  <si>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</si>
  <si>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</si>
  <si>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</si>
  <si>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</si>
  <si>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</si>
  <si>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</si>
  <si>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</si>
  <si>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</si>
  <si>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</si>
  <si>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</si>
  <si>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</si>
  <si>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</si>
  <si>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</si>
  <si>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</si>
  <si>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</si>
  <si>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</si>
  <si>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</si>
  <si>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</si>
  <si>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</si>
  <si>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</si>
  <si>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</si>
  <si>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</si>
  <si>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</si>
  <si>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</si>
  <si>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</si>
  <si>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</si>
  <si>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</si>
  <si>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</si>
  <si>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</si>
  <si>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</si>
  <si>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</si>
  <si>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</si>
  <si>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</si>
  <si>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</si>
  <si>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</si>
  <si>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</si>
  <si>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</si>
  <si>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</si>
  <si>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</si>
  <si>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</si>
  <si>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</si>
  <si>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</si>
  <si>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</si>
  <si>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</si>
  <si>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</si>
  <si>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</si>
  <si>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</si>
  <si>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</si>
  <si>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</si>
  <si>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</si>
  <si>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</si>
  <si>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</si>
  <si>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</si>
  <si>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</si>
  <si>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</si>
  <si>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</si>
  <si>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</si>
  <si>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</si>
  <si>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</si>
  <si>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</si>
  <si>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</si>
  <si>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</si>
  <si>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</si>
  <si>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</si>
  <si>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</si>
  <si>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</si>
  <si>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</si>
  <si>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</si>
  <si>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</si>
  <si>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</si>
  <si>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</si>
  <si>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</si>
  <si>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</si>
  <si>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</si>
  <si>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</si>
  <si>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</si>
  <si>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</si>
  <si>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</si>
  <si>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</si>
  <si>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</si>
  <si>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</si>
  <si>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</si>
  <si>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</si>
  <si>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</si>
  <si>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</si>
  <si>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</si>
  <si>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</si>
  <si>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</si>
  <si>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</si>
  <si>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</si>
  <si>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</si>
  <si>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</si>
  <si>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</si>
  <si>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</si>
  <si>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</si>
  <si>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</si>
  <si>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</si>
  <si>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</si>
  <si>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</si>
  <si>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</si>
  <si>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</si>
  <si>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</si>
  <si>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</si>
  <si>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</si>
  <si>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</si>
  <si>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</si>
  <si>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</si>
  <si>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</si>
  <si>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</si>
  <si>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</si>
  <si>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</si>
  <si>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</si>
  <si>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</si>
  <si>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</si>
  <si>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</si>
  <si>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</si>
  <si>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</si>
  <si>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</si>
  <si>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</si>
  <si>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</si>
  <si>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</si>
  <si>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</si>
  <si>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</si>
  <si>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</si>
  <si>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</si>
  <si>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</si>
  <si>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</si>
  <si>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</si>
  <si>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</si>
  <si>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</si>
  <si>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</si>
  <si>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</si>
  <si>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</si>
  <si>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</si>
  <si>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</si>
  <si>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</si>
  <si>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</si>
  <si>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</si>
  <si>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</si>
  <si>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</si>
  <si>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</si>
  <si>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</si>
  <si>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</si>
  <si>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</si>
  <si>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</si>
  <si>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</si>
  <si>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</si>
  <si>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</si>
  <si>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</si>
  <si>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</si>
  <si>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</si>
  <si>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</si>
  <si>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</si>
  <si>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</si>
  <si>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</si>
  <si>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</si>
  <si>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</si>
  <si>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</si>
  <si>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</si>
  <si>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</si>
  <si>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</si>
  <si>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</si>
  <si>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</si>
  <si>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</si>
  <si>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</si>
  <si>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</si>
  <si>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</si>
  <si>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</si>
  <si>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</si>
  <si>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</si>
  <si>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</si>
  <si>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</si>
  <si>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</si>
  <si>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</si>
  <si>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</si>
  <si>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</si>
  <si>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</si>
  <si>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</si>
  <si>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</si>
  <si>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</si>
  <si>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</si>
  <si>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</si>
  <si>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</si>
  <si>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</si>
  <si>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</si>
  <si>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</si>
  <si>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</si>
  <si>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</si>
  <si>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</si>
  <si>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</si>
  <si>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</si>
  <si>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</si>
  <si>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</si>
  <si>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</si>
  <si>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</si>
  <si>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</si>
  <si>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</si>
  <si>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</si>
  <si>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</si>
  <si>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</si>
  <si>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</si>
  <si>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</si>
  <si>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</si>
  <si>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</si>
  <si>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</si>
  <si>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</si>
  <si>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</si>
  <si>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</si>
  <si>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</si>
  <si>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</si>
  <si>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</si>
  <si>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</si>
  <si>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</si>
  <si>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</si>
  <si>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</si>
  <si>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</si>
  <si>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</si>
  <si>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</si>
  <si>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</si>
  <si>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</si>
  <si>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</si>
  <si>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</si>
  <si>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</si>
  <si>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</si>
  <si>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</si>
  <si>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</si>
  <si>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</si>
  <si>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</si>
  <si>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</si>
  <si>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</si>
  <si>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</si>
  <si>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</si>
  <si>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</si>
  <si>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</si>
  <si>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</si>
  <si>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</si>
  <si>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</si>
  <si>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</si>
  <si>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</si>
  <si>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</si>
  <si>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</si>
  <si>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</si>
  <si>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</si>
  <si>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</si>
  <si>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</si>
  <si>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</si>
  <si>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</si>
  <si>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</si>
  <si>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</si>
  <si>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</si>
  <si>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</si>
  <si>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</si>
  <si>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</si>
  <si>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</si>
  <si>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</si>
  <si>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</si>
  <si>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</si>
  <si>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</si>
  <si>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</si>
  <si>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</si>
  <si>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</si>
  <si>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</si>
  <si>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</si>
  <si>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</si>
  <si>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</si>
  <si>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</si>
  <si>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</si>
  <si>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</si>
  <si>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</si>
  <si>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</si>
  <si>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</si>
  <si>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</si>
  <si>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</si>
  <si>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</si>
  <si>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</si>
  <si>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</si>
  <si>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</si>
  <si>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</si>
  <si>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</si>
  <si>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</si>
  <si>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</si>
  <si>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</si>
  <si>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</si>
  <si>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</si>
  <si>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</si>
  <si>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</si>
  <si>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</si>
  <si>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</si>
  <si>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</si>
  <si>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</si>
  <si>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</si>
  <si>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</si>
  <si>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</si>
  <si>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</si>
  <si>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</si>
  <si>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</si>
  <si>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</si>
  <si>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</si>
  <si>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</si>
  <si>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</si>
  <si>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</si>
  <si>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</si>
  <si>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</si>
  <si>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</si>
  <si>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</si>
  <si>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</si>
  <si>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</si>
  <si>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</si>
  <si>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</si>
  <si>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</si>
  <si>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</si>
  <si>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</si>
  <si>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</si>
  <si>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</si>
  <si>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</si>
  <si>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</si>
  <si>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</si>
  <si>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</si>
  <si>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</si>
  <si>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</si>
  <si>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</si>
  <si>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</si>
  <si>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</si>
  <si>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</si>
  <si>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</si>
  <si>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</si>
  <si>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</si>
  <si>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</si>
  <si>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</si>
  <si>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</si>
  <si>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</si>
  <si>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</si>
  <si>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</si>
  <si>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</si>
  <si>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</si>
  <si>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</si>
  <si>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</si>
  <si>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</si>
  <si>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</si>
  <si>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</si>
  <si>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</si>
  <si>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</si>
  <si>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</si>
  <si>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</si>
  <si>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</si>
  <si>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</si>
  <si>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</si>
  <si>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</si>
  <si>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</si>
  <si>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</si>
  <si>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</si>
  <si>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</si>
  <si>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</si>
  <si>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</si>
  <si>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</si>
  <si>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</si>
  <si>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</si>
  <si>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</si>
  <si>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</si>
  <si>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</si>
  <si>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</si>
  <si>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</si>
  <si>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</si>
  <si>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</si>
  <si>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</si>
  <si>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</si>
  <si>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</si>
  <si>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</si>
  <si>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</si>
  <si>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</si>
  <si>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</si>
  <si>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</si>
  <si>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</si>
  <si>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</si>
  <si>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</si>
  <si>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</si>
  <si>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</si>
  <si>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</si>
  <si>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</si>
  <si>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</si>
  <si>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</si>
  <si>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</si>
  <si>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</si>
  <si>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</si>
  <si>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</si>
  <si>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</si>
  <si>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</si>
  <si>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</si>
  <si>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</si>
  <si>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</si>
  <si>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</si>
  <si>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</si>
  <si>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</si>
  <si>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</si>
  <si>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</si>
  <si>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</si>
  <si>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</si>
  <si>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</si>
  <si>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</si>
  <si>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</si>
  <si>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</si>
  <si>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</si>
  <si>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</si>
  <si>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</si>
  <si>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</si>
  <si>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</si>
  <si>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</si>
  <si>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</si>
  <si>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</si>
  <si>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</si>
  <si>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</si>
  <si>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</si>
  <si>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</si>
  <si>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</si>
  <si>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</si>
  <si>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</si>
  <si>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</si>
  <si>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</si>
  <si>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</si>
  <si>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</si>
  <si>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</si>
  <si>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</si>
  <si>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</si>
  <si>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</si>
  <si>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</si>
  <si>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</si>
  <si>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</si>
  <si>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</si>
  <si>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</si>
  <si>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</si>
  <si>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</si>
  <si>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</si>
  <si>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</si>
  <si>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</si>
  <si>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</si>
  <si>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</si>
  <si>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</si>
  <si>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</si>
  <si>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</si>
  <si>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</si>
  <si>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</si>
  <si>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</si>
  <si>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</si>
  <si>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</si>
  <si>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</si>
  <si>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</si>
  <si>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</si>
  <si>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</si>
  <si>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</si>
  <si>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</si>
  <si>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</si>
  <si>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</si>
  <si>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</si>
  <si>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</si>
  <si>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</si>
  <si>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</si>
  <si>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</si>
  <si>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</si>
  <si>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</si>
  <si>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</si>
  <si>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</si>
  <si>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</si>
  <si>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</si>
  <si>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</si>
  <si>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</si>
  <si>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</si>
  <si>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</si>
  <si>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</si>
  <si>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</si>
  <si>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</si>
  <si>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</si>
  <si>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</si>
  <si>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</si>
  <si>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</si>
  <si>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</si>
  <si>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</si>
  <si>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</si>
  <si>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</si>
  <si>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</si>
  <si>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</si>
  <si>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</si>
  <si>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</si>
  <si>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</si>
  <si>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</si>
  <si>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</si>
  <si>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</si>
  <si>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</si>
  <si>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</si>
  <si>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</si>
  <si>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</si>
  <si>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</si>
  <si>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</si>
  <si>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</si>
  <si>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</si>
  <si>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</si>
  <si>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</si>
  <si>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</si>
  <si>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</si>
  <si>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</si>
  <si>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</si>
  <si>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</si>
  <si>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</si>
  <si>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</si>
  <si>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</si>
  <si>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</si>
  <si>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</si>
  <si>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</si>
  <si>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</si>
  <si>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</si>
  <si>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</si>
  <si>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</si>
  <si>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</si>
  <si>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</si>
  <si>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</si>
  <si>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</si>
  <si>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</si>
  <si>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</si>
  <si>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</si>
  <si>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</si>
  <si>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</si>
  <si>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</si>
  <si>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</si>
  <si>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</si>
  <si>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</si>
  <si>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</si>
  <si>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</si>
  <si>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</si>
  <si>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</si>
  <si>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</si>
  <si>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</si>
  <si>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</si>
  <si>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</si>
  <si>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</si>
  <si>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</si>
  <si>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</si>
  <si>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</si>
  <si>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</si>
  <si>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</si>
  <si>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</si>
  <si>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</si>
  <si>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</si>
  <si>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</si>
  <si>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</si>
  <si>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</si>
  <si>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</si>
  <si>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</si>
  <si>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</si>
  <si>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</si>
  <si>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</si>
  <si>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</si>
  <si>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</si>
  <si>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</si>
  <si>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</si>
  <si>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</si>
  <si>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</si>
  <si>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</si>
  <si>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</si>
  <si>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</si>
  <si>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</si>
  <si>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</si>
  <si>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</si>
  <si>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</si>
  <si>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</si>
  <si>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</si>
  <si>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</si>
  <si>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</si>
  <si>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</si>
  <si>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</si>
  <si>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</si>
  <si>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</si>
  <si>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</si>
  <si>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</si>
  <si>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</si>
  <si>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</si>
  <si>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</si>
  <si>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</si>
  <si>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</si>
  <si>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</si>
  <si>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</si>
  <si>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</si>
  <si>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</si>
  <si>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</si>
  <si>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</si>
  <si>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</si>
  <si>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</si>
  <si>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</si>
  <si>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</si>
  <si>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</si>
  <si>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</si>
  <si>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</si>
  <si>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</si>
  <si>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</si>
  <si>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</si>
  <si>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</si>
  <si>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</si>
  <si>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</si>
  <si>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</si>
  <si>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</si>
  <si>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</si>
  <si>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</si>
  <si>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</si>
  <si>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</si>
  <si>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</si>
  <si>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</si>
  <si>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</si>
  <si>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</si>
  <si>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</si>
  <si>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</si>
  <si>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</si>
  <si>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</si>
  <si>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</si>
  <si>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</si>
  <si>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</si>
  <si>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</si>
  <si>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</si>
  <si>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</si>
  <si>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</si>
  <si>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</si>
  <si>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</si>
  <si>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</si>
  <si>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</si>
  <si>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</si>
  <si>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</si>
  <si>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</si>
  <si>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</si>
  <si>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</si>
  <si>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</si>
  <si>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</si>
  <si>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</si>
  <si>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</si>
  <si>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</si>
  <si>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</si>
  <si>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</si>
  <si>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</si>
  <si>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</si>
  <si>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</si>
  <si>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</si>
  <si>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</si>
  <si>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</si>
  <si>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</si>
  <si>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</si>
  <si>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</si>
  <si>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</si>
  <si>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</si>
  <si>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</si>
  <si>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</si>
  <si>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</si>
  <si>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</si>
  <si>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</si>
  <si>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</si>
  <si>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</si>
  <si>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</si>
  <si>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</si>
  <si>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</si>
  <si>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</si>
  <si>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</si>
  <si>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</si>
  <si>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</si>
  <si>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</si>
  <si>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</si>
  <si>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</si>
  <si>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</si>
  <si>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</si>
  <si>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</si>
  <si>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</si>
  <si>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</si>
  <si>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</si>
  <si>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</si>
  <si>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</si>
  <si>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</si>
  <si>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</si>
  <si>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</si>
  <si>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</si>
  <si>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</si>
  <si>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</si>
  <si>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</si>
  <si>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</si>
  <si>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</si>
  <si>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</si>
  <si>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</si>
  <si>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</si>
  <si>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</si>
  <si>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</si>
  <si>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</si>
  <si>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</si>
  <si>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</si>
  <si>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</si>
  <si>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</si>
  <si>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</si>
  <si>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</si>
  <si>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</si>
  <si>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</si>
  <si>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</si>
  <si>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</si>
  <si>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</si>
  <si>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</si>
  <si>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</si>
  <si>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</si>
  <si>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</si>
  <si>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</si>
  <si>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</si>
  <si>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</si>
  <si>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</si>
  <si>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</si>
  <si>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</si>
  <si>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</si>
  <si>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</si>
  <si>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</si>
  <si>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</si>
  <si>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</si>
  <si>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</si>
  <si>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</si>
  <si>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</si>
  <si>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</si>
  <si>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</si>
  <si>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</si>
  <si>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</si>
  <si>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</si>
  <si>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</si>
  <si>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</si>
  <si>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</si>
  <si>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</si>
  <si>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</si>
  <si>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</si>
  <si>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</si>
  <si>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</si>
  <si>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</si>
  <si>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</si>
  <si>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</si>
  <si>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</si>
  <si>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</si>
  <si>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</si>
  <si>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</si>
  <si>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</si>
  <si>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</si>
  <si>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</si>
  <si>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</si>
  <si>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</si>
  <si>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</si>
  <si>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</si>
  <si>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</si>
  <si>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</si>
  <si>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</si>
  <si>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</si>
  <si>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</si>
  <si>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</si>
  <si>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</si>
  <si>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</si>
  <si>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</si>
  <si>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</si>
  <si>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</si>
  <si>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</si>
  <si>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</si>
  <si>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</si>
  <si>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</si>
  <si>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</si>
  <si>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</si>
  <si>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</si>
  <si>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</si>
  <si>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</si>
  <si>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</si>
  <si>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</si>
  <si>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</si>
  <si>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</si>
  <si>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</si>
  <si>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</si>
  <si>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</si>
  <si>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</si>
  <si>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</si>
  <si>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</si>
  <si>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</si>
  <si>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</si>
  <si>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</si>
  <si>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</si>
  <si>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</si>
  <si>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</si>
  <si>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</si>
  <si>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</si>
  <si>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</si>
  <si>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</si>
  <si>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</si>
  <si>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</si>
  <si>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</si>
  <si>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</si>
  <si>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</si>
  <si>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</si>
  <si>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</si>
  <si>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</si>
  <si>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</si>
  <si>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</si>
  <si>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</si>
  <si>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</si>
  <si>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</si>
  <si>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</si>
  <si>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</si>
  <si>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</si>
  <si>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</si>
  <si>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</si>
  <si>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</si>
  <si>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</si>
  <si>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</si>
  <si>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</si>
  <si>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</si>
  <si>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</si>
  <si>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</si>
  <si>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</si>
  <si>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</si>
  <si>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</si>
  <si>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</si>
  <si>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</si>
  <si>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</si>
  <si>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</si>
  <si>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</si>
  <si>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</si>
  <si>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</si>
  <si>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</si>
  <si>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</si>
  <si>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</si>
  <si>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</si>
  <si>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</si>
  <si>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</si>
  <si>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</si>
  <si>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</si>
  <si>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</si>
  <si>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</si>
  <si>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</si>
  <si>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</si>
  <si>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</si>
  <si>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</si>
  <si>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</si>
  <si>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</si>
  <si>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</si>
  <si>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</si>
  <si>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</si>
  <si>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</si>
  <si>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</si>
  <si>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</si>
  <si>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</si>
  <si>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</si>
  <si>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</si>
  <si>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</si>
  <si>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</si>
  <si>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</si>
  <si>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</si>
  <si>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</si>
  <si>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</si>
  <si>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</si>
  <si>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</si>
  <si>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</si>
  <si>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</si>
  <si>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</si>
  <si>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</si>
  <si>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</si>
  <si>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</si>
  <si>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</si>
  <si>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</si>
  <si>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</si>
  <si>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</si>
  <si>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</si>
  <si>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</si>
  <si>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</si>
  <si>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</si>
  <si>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</si>
  <si>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</si>
  <si>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</si>
  <si>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</si>
  <si>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</si>
  <si>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</si>
  <si>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</si>
  <si>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</si>
  <si>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</si>
  <si>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</si>
  <si>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</si>
  <si>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</si>
  <si>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</si>
  <si>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</si>
  <si>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</si>
  <si>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</si>
  <si>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</si>
  <si>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</si>
  <si>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</si>
  <si>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</si>
  <si>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</si>
  <si>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</si>
  <si>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</si>
  <si>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</si>
  <si>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</si>
  <si>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</si>
  <si>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</si>
  <si>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</si>
  <si>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</si>
  <si>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</si>
  <si>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</si>
  <si>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</si>
  <si>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</si>
  <si>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</si>
  <si>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</si>
  <si>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</si>
  <si>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</si>
  <si>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</si>
  <si>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</si>
  <si>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</si>
  <si>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</si>
  <si>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</si>
  <si>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</si>
  <si>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</si>
  <si>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</si>
  <si>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</si>
  <si>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</si>
  <si>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</si>
  <si>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</si>
  <si>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</si>
  <si>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</si>
  <si>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</si>
  <si>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</si>
  <si>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</si>
  <si>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</si>
  <si>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</si>
  <si>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</si>
  <si>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</si>
  <si>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</si>
  <si>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</si>
  <si>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</si>
  <si>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</si>
  <si>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</si>
  <si>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</si>
  <si>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</si>
  <si>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</si>
  <si>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</si>
  <si>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</si>
  <si>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</si>
  <si>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</si>
  <si>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</si>
  <si>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</si>
  <si>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</si>
  <si>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</si>
  <si>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</si>
  <si>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</si>
  <si>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</si>
  <si>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</si>
  <si>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</si>
  <si>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</si>
  <si>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</si>
  <si>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</si>
  <si>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</si>
  <si>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</si>
  <si>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</si>
  <si>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</si>
  <si>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</si>
  <si>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</si>
  <si>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</si>
  <si>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</si>
  <si>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</si>
  <si>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</si>
  <si>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</si>
  <si>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</si>
  <si>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</si>
  <si>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</si>
  <si>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</si>
  <si>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</si>
  <si>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</si>
  <si>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</si>
  <si>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</si>
  <si>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</si>
  <si>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</si>
  <si>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</si>
  <si>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</si>
  <si>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</si>
  <si>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</si>
  <si>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</si>
  <si>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</si>
  <si>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</si>
  <si>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</si>
  <si>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</si>
  <si>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</si>
  <si>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</si>
  <si>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</si>
  <si>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</si>
  <si>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</si>
  <si>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</si>
  <si>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</si>
  <si>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</si>
  <si>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</si>
  <si>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</si>
  <si>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</si>
  <si>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</si>
  <si>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</si>
  <si>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</si>
  <si>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</si>
  <si>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</si>
  <si>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</si>
  <si>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</si>
  <si>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</si>
  <si>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</si>
  <si>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</si>
  <si>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</si>
  <si>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</si>
  <si>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</si>
  <si>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</si>
  <si>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</si>
  <si>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</si>
  <si>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</si>
  <si>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</si>
  <si>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</si>
  <si>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</si>
  <si>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</si>
  <si>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</si>
  <si>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</si>
  <si>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</si>
  <si>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</si>
  <si>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</si>
  <si>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</si>
  <si>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</si>
  <si>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</si>
  <si>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</si>
  <si>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</si>
  <si>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</si>
  <si>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</si>
  <si>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</si>
  <si>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</si>
  <si>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</si>
  <si>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</si>
  <si>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</si>
  <si>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</si>
  <si>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</si>
  <si>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</si>
  <si>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</si>
  <si>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</si>
  <si>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</si>
  <si>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</si>
  <si>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</si>
  <si>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</si>
  <si>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</si>
  <si>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</si>
  <si>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</si>
  <si>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</si>
  <si>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</si>
  <si>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</si>
  <si>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</si>
  <si>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</si>
  <si>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</si>
  <si>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</si>
  <si>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</si>
  <si>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</si>
  <si>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</si>
  <si>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</si>
  <si>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</si>
  <si>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</si>
  <si>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</si>
  <si>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</si>
  <si>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</si>
  <si>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</si>
  <si>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</si>
  <si>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</si>
  <si>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</si>
  <si>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</si>
  <si>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</si>
  <si>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</si>
  <si>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</si>
  <si>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</si>
  <si>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</si>
  <si>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</si>
  <si>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</si>
  <si>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</si>
  <si>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</si>
  <si>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</si>
  <si>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</si>
  <si>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</si>
  <si>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</si>
  <si>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</si>
  <si>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</si>
  <si>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</si>
  <si>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</si>
  <si>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</si>
  <si>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</si>
  <si>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</si>
  <si>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</si>
  <si>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</si>
  <si>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</si>
  <si>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</si>
  <si>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</si>
  <si>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</si>
  <si>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</si>
  <si>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</si>
  <si>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</si>
  <si>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</si>
  <si>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</si>
  <si>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</si>
  <si>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</si>
  <si>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</si>
  <si>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</si>
  <si>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</si>
  <si>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</si>
  <si>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</si>
  <si>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</si>
  <si>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</si>
  <si>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</si>
  <si>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</si>
  <si>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</si>
  <si>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</si>
  <si>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</si>
  <si>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</si>
  <si>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</si>
  <si>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</si>
  <si>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</si>
  <si>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</si>
  <si>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</si>
  <si>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</si>
  <si>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</si>
  <si>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</si>
  <si>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</si>
  <si>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</si>
  <si>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</si>
  <si>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</si>
  <si>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</si>
  <si>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</si>
  <si>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</si>
  <si>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</si>
  <si>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</si>
  <si>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</si>
  <si>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</si>
  <si>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</si>
  <si>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</si>
  <si>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</si>
  <si>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</si>
  <si>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</si>
  <si>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</si>
  <si>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</si>
  <si>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</si>
  <si>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</si>
  <si>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</si>
  <si>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</si>
  <si>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</si>
  <si>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</si>
  <si>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</si>
  <si>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</si>
  <si>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</si>
  <si>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</si>
  <si>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</si>
  <si>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</si>
  <si>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</si>
  <si>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</si>
  <si>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</si>
  <si>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</si>
  <si>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</si>
  <si>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</si>
  <si>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</si>
  <si>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</si>
  <si>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</si>
  <si>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</si>
  <si>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</si>
  <si>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</si>
  <si>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</si>
  <si>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</si>
  <si>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</si>
  <si>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</si>
  <si>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</si>
  <si>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</si>
  <si>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</si>
  <si>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</si>
  <si>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</si>
  <si>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</si>
  <si>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</si>
  <si>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</si>
  <si>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</si>
  <si>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</si>
  <si>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</si>
  <si>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</si>
  <si>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</si>
  <si>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</si>
  <si>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</si>
  <si>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</si>
  <si>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</si>
  <si>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</si>
  <si>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</si>
  <si>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</si>
  <si>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</si>
  <si>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</si>
  <si>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</si>
  <si>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</si>
  <si>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</si>
  <si>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</si>
  <si>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</si>
  <si>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</si>
  <si>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</si>
  <si>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</si>
  <si>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</si>
  <si>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</si>
  <si>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</si>
  <si>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</si>
  <si>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</si>
  <si>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</si>
  <si>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</si>
  <si>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</si>
  <si>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</si>
  <si>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</si>
  <si>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</si>
  <si>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</si>
  <si>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</si>
  <si>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</si>
  <si>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</si>
  <si>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</si>
  <si>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</si>
  <si>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</si>
  <si>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</si>
  <si>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</si>
  <si>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</si>
  <si>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</si>
  <si>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</si>
  <si>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</si>
  <si>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</si>
  <si>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</si>
  <si>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</si>
  <si>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</si>
  <si>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</si>
  <si>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</si>
  <si>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</si>
  <si>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</si>
  <si>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</si>
  <si>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</si>
  <si>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</si>
  <si>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</si>
  <si>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</si>
  <si>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</si>
  <si>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</si>
  <si>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</si>
  <si>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</si>
  <si>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</si>
  <si>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</si>
  <si>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</si>
  <si>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</si>
  <si>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</si>
  <si>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</si>
  <si>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</si>
  <si>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</si>
  <si>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</si>
  <si>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</si>
  <si>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</si>
  <si>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</si>
  <si>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</si>
  <si>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</si>
  <si>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</si>
  <si>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</si>
  <si>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</si>
  <si>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</si>
  <si>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</si>
  <si>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</si>
  <si>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</si>
  <si>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</si>
  <si>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</si>
  <si>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</si>
  <si>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</si>
  <si>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</si>
  <si>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</si>
  <si>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</si>
  <si>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</si>
  <si>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</si>
  <si>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</si>
  <si>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</si>
  <si>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</si>
  <si>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</si>
  <si>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</si>
  <si>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</si>
  <si>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</si>
  <si>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</si>
  <si>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</si>
  <si>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</si>
  <si>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</si>
  <si>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</si>
  <si>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</si>
  <si>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</si>
  <si>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</si>
  <si>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</si>
  <si>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</si>
  <si>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</si>
  <si>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</si>
  <si>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</si>
  <si>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</si>
  <si>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</si>
  <si>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</si>
  <si>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</si>
  <si>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</si>
  <si>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</si>
  <si>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</si>
  <si>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</si>
  <si>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</si>
  <si>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</si>
  <si>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</si>
  <si>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</si>
  <si>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</si>
  <si>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</si>
  <si>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</si>
  <si>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</si>
  <si>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</si>
  <si>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</si>
  <si>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</si>
  <si>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</si>
  <si>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</si>
  <si>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</si>
  <si>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</si>
  <si>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</si>
  <si>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</si>
  <si>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</si>
  <si>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</si>
  <si>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</si>
  <si>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</si>
  <si>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</si>
  <si>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</si>
  <si>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</si>
  <si>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</si>
  <si>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</si>
  <si>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</si>
  <si>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</si>
  <si>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</si>
  <si>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</si>
  <si>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</si>
  <si>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</si>
  <si>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</si>
  <si>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</si>
  <si>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</si>
  <si>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</si>
  <si>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</si>
  <si>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</si>
  <si>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</si>
  <si>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</si>
  <si>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</si>
  <si>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</si>
  <si>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</si>
  <si>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</si>
  <si>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</si>
  <si>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</si>
  <si>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</si>
  <si>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</si>
  <si>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</si>
  <si>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</si>
  <si>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</si>
  <si>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</si>
  <si>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</si>
  <si>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</si>
  <si>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</si>
  <si>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</si>
  <si>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</si>
  <si>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</si>
  <si>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</si>
  <si>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</si>
  <si>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</si>
  <si>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</si>
  <si>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</si>
  <si>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</si>
  <si>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</si>
  <si>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</si>
  <si>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</si>
  <si>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</si>
  <si>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</si>
  <si>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</si>
  <si>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</si>
  <si>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</si>
  <si>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</si>
  <si>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</si>
  <si>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</si>
  <si>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</si>
  <si>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</si>
  <si>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</si>
  <si>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</si>
  <si>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</si>
  <si>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</si>
  <si>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</si>
  <si>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</si>
  <si>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</si>
  <si>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</si>
  <si>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</si>
  <si>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</si>
  <si>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</si>
  <si>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</si>
  <si>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</si>
  <si>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</si>
  <si>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</si>
  <si>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</si>
  <si>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</si>
  <si>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</si>
  <si>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</si>
  <si>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</si>
  <si>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</si>
  <si>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</si>
  <si>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</si>
  <si>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</si>
  <si>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</si>
  <si>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</si>
  <si>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</si>
  <si>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</si>
  <si>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</si>
  <si>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</si>
  <si>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</si>
  <si>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</si>
  <si>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</si>
  <si>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</si>
  <si>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</si>
  <si>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</si>
  <si>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</si>
  <si>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</si>
  <si>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</si>
  <si>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</si>
  <si>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</si>
  <si>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</si>
  <si>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</si>
  <si>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</si>
  <si>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</si>
  <si>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</si>
  <si>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</si>
  <si>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</si>
  <si>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</si>
  <si>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</si>
  <si>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</si>
  <si>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</si>
  <si>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</si>
  <si>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</si>
  <si>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</si>
  <si>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</si>
  <si>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</si>
  <si>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</si>
  <si>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</si>
  <si>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</si>
  <si>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</si>
  <si>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</si>
  <si>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</si>
  <si>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</si>
  <si>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</si>
  <si>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</si>
  <si>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</si>
  <si>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</si>
  <si>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</si>
  <si>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</si>
  <si>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</si>
  <si>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</si>
  <si>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</si>
  <si>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</si>
  <si>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</si>
  <si>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</si>
  <si>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</si>
  <si>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</si>
  <si>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</si>
  <si>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</si>
  <si>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</si>
  <si>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</si>
  <si>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</si>
  <si>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</si>
  <si>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</si>
  <si>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</si>
  <si>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</si>
  <si>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</si>
  <si>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</si>
  <si>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</si>
  <si>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</si>
  <si>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</si>
  <si>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</si>
  <si>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</si>
  <si>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</si>
  <si>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</si>
  <si>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</si>
  <si>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</si>
  <si>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</si>
  <si>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</si>
  <si>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</si>
  <si>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</si>
  <si>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</si>
  <si>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</si>
  <si>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</si>
  <si>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</si>
  <si>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</si>
  <si>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</si>
  <si>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</si>
  <si>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</si>
  <si>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</si>
  <si>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</si>
  <si>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</si>
  <si>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</si>
  <si>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</si>
  <si>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</si>
  <si>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</si>
  <si>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</si>
  <si>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</si>
  <si>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</si>
  <si>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</si>
  <si>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</si>
  <si>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</si>
  <si>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</si>
  <si>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</si>
  <si>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</si>
  <si>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</si>
  <si>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</si>
  <si>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</si>
  <si>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</si>
  <si>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</si>
  <si>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</si>
  <si>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</si>
  <si>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</si>
  <si>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</si>
  <si>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</si>
  <si>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</si>
  <si>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</si>
  <si>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</si>
  <si>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</si>
  <si>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</si>
  <si>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</si>
  <si>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</si>
  <si>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</si>
  <si>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</si>
  <si>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</si>
  <si>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</si>
  <si>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</si>
  <si>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</si>
  <si>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</si>
  <si>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</si>
  <si>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</si>
  <si>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</si>
  <si>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</si>
  <si>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</si>
  <si>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</si>
  <si>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</si>
  <si>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</si>
  <si>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</si>
  <si>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</si>
  <si>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</si>
  <si>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</si>
  <si>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</si>
  <si>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</si>
  <si>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</si>
  <si>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</si>
  <si>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</si>
  <si>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</si>
  <si>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</si>
  <si>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</si>
  <si>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</si>
  <si>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</si>
  <si>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</si>
  <si>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</si>
  <si>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</si>
  <si>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</si>
  <si>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</si>
  <si>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</si>
  <si>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</si>
  <si>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</si>
  <si>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</si>
  <si>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</si>
  <si>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</si>
  <si>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</si>
  <si>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</si>
  <si>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</si>
  <si>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</si>
  <si>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</si>
  <si>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</si>
  <si>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</si>
  <si>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</si>
  <si>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</si>
  <si>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</si>
  <si>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</si>
  <si>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</si>
  <si>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</si>
  <si>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</si>
  <si>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</si>
  <si>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</si>
  <si>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</si>
  <si>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</si>
  <si>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</si>
  <si>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</si>
  <si>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</si>
  <si>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</si>
  <si>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</si>
  <si>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</si>
  <si>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</si>
  <si>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</si>
  <si>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</si>
  <si>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</si>
  <si>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</si>
  <si>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</si>
  <si>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</si>
  <si>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</si>
  <si>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</si>
  <si>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</si>
  <si>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</si>
  <si>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</si>
  <si>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</si>
  <si>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</si>
  <si>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</si>
  <si>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</si>
  <si>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</si>
  <si>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</si>
  <si>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</si>
  <si>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</si>
  <si>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</si>
  <si>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</si>
  <si>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</si>
  <si>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</si>
  <si>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</si>
  <si>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</si>
  <si>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</si>
  <si>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</si>
  <si>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</si>
  <si>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</si>
  <si>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</si>
  <si>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</si>
  <si>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</si>
  <si>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</si>
  <si>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</si>
  <si>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</si>
  <si>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</si>
  <si>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</si>
  <si>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</si>
  <si>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</si>
  <si>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</si>
  <si>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</si>
  <si>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</si>
  <si>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</si>
  <si>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</si>
  <si>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</si>
  <si>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</si>
  <si>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</si>
  <si>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</si>
  <si>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</si>
  <si>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</si>
  <si>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</si>
  <si>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</si>
  <si>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</si>
  <si>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</si>
  <si>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</si>
  <si>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</si>
  <si>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</si>
  <si>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</si>
  <si>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</si>
  <si>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</si>
  <si>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</si>
  <si>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</si>
  <si>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</si>
  <si>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</si>
  <si>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</si>
  <si>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</si>
  <si>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</si>
  <si>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</si>
  <si>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</si>
  <si>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</si>
  <si>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</si>
  <si>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</si>
  <si>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</si>
  <si>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</si>
  <si>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</si>
  <si>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</si>
  <si>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</si>
  <si>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</si>
  <si>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</si>
  <si>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</si>
  <si>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</si>
  <si>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</si>
  <si>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</si>
  <si>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</si>
  <si>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</si>
  <si>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</si>
  <si>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</si>
  <si>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</si>
  <si>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</si>
  <si>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</si>
  <si>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</si>
  <si>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</si>
  <si>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</si>
  <si>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</si>
  <si>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</si>
  <si>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</si>
  <si>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</si>
  <si>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</si>
  <si>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</si>
  <si>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</si>
  <si>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</si>
  <si>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</si>
  <si>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</si>
  <si>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</si>
  <si>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</si>
  <si>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</si>
  <si>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</si>
  <si>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</si>
  <si>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</si>
  <si>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</si>
  <si>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</si>
  <si>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</si>
  <si>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</si>
  <si>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</si>
  <si>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</si>
  <si>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</si>
  <si>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</si>
  <si>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</si>
  <si>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</si>
  <si>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</si>
  <si>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</si>
  <si>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</si>
  <si>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</si>
  <si>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</si>
  <si>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</si>
  <si>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</si>
  <si>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</si>
  <si>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</si>
  <si>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</si>
  <si>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</si>
  <si>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</si>
  <si>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</si>
  <si>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</si>
  <si>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</si>
  <si>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</si>
  <si>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</si>
  <si>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</si>
  <si>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</si>
  <si>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</si>
  <si>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</si>
  <si>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</si>
  <si>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</si>
  <si>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</si>
  <si>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</si>
  <si>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</si>
  <si>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</si>
  <si>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</si>
  <si>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</si>
  <si>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</si>
  <si>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</si>
  <si>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</si>
  <si>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</si>
  <si>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</si>
  <si>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</si>
  <si>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</si>
  <si>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</si>
  <si>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</si>
  <si>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</si>
  <si>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</si>
  <si>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</si>
  <si>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</si>
  <si>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</si>
  <si>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</si>
  <si>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</si>
  <si>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</si>
  <si>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</si>
  <si>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</si>
  <si>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</si>
  <si>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</si>
  <si>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</si>
  <si>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</si>
  <si>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</si>
  <si>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</si>
  <si>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</si>
  <si>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</si>
  <si>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</si>
  <si>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</si>
  <si>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</si>
  <si>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</si>
  <si>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</si>
  <si>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</si>
  <si>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</si>
  <si>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</si>
  <si>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</si>
  <si>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</si>
  <si>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</si>
  <si>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</si>
  <si>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</si>
  <si>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</si>
  <si>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</si>
  <si>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</si>
  <si>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</si>
  <si>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</si>
  <si>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</si>
  <si>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</si>
  <si>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</si>
  <si>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</si>
  <si>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</si>
  <si>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</si>
  <si>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</si>
  <si>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</si>
  <si>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</si>
  <si>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</si>
  <si>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</si>
  <si>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</si>
  <si>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</si>
  <si>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</si>
  <si>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</si>
  <si>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</si>
  <si>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</si>
  <si>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</si>
  <si>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</si>
  <si>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</si>
  <si>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</si>
  <si>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</si>
  <si>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</si>
  <si>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</si>
  <si>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</si>
  <si>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</si>
  <si>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</si>
  <si>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</si>
  <si>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</si>
  <si>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</si>
  <si>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</si>
  <si>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</si>
  <si>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</si>
  <si>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</si>
  <si>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</si>
  <si>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</si>
  <si>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</si>
  <si>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</si>
  <si>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</si>
  <si>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</si>
  <si>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</si>
  <si>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</si>
  <si>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</si>
  <si>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</si>
  <si>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</si>
  <si>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</si>
  <si>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</si>
  <si>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</si>
  <si>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</si>
  <si>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</si>
  <si>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</si>
  <si>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</si>
  <si>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</si>
  <si>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</si>
  <si>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</si>
  <si>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</si>
  <si>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</si>
  <si>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</si>
  <si>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</si>
  <si>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</si>
  <si>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</si>
  <si>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</si>
  <si>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</si>
  <si>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</si>
  <si>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</si>
  <si>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</si>
  <si>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</si>
  <si>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</si>
  <si>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</si>
  <si>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</si>
  <si>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</si>
  <si>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</si>
  <si>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</si>
  <si>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</si>
  <si>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</si>
  <si>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</si>
  <si>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</si>
  <si>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</si>
  <si>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</si>
  <si>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</si>
  <si>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</si>
  <si>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</si>
  <si>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</si>
  <si>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</si>
  <si>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</si>
  <si>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</si>
  <si>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</si>
  <si>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</si>
  <si>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</si>
  <si>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</si>
  <si>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</si>
  <si>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</si>
  <si>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</si>
  <si>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</si>
  <si>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</si>
  <si>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</si>
  <si>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</si>
  <si>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</si>
  <si>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</si>
  <si>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</si>
  <si>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</si>
  <si>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</si>
  <si>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</si>
  <si>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</si>
  <si>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</si>
  <si>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</si>
  <si>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</si>
  <si>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</si>
  <si>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</si>
  <si>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</si>
  <si>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</si>
  <si>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</si>
  <si>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</si>
  <si>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</si>
  <si>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</si>
  <si>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</si>
  <si>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</si>
  <si>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</si>
  <si>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</si>
  <si>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</si>
  <si>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</si>
  <si>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</si>
  <si>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</si>
  <si>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</si>
  <si>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</si>
  <si>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</si>
  <si>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</si>
  <si>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</si>
  <si>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</si>
  <si>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</si>
  <si>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</si>
  <si>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</si>
  <si>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</si>
  <si>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</si>
  <si>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</si>
  <si>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</si>
  <si>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</si>
  <si>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</si>
  <si>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</si>
  <si>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</si>
  <si>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</si>
  <si>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</si>
  <si>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</si>
  <si>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</si>
  <si>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</si>
  <si>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</si>
  <si>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</si>
  <si>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</si>
  <si>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</si>
  <si>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</si>
  <si>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</si>
  <si>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</si>
  <si>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</si>
  <si>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</si>
  <si>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</si>
  <si>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</si>
  <si>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</si>
  <si>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</si>
  <si>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</si>
  <si>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</si>
  <si>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</si>
  <si>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</si>
  <si>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</si>
  <si>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</si>
  <si>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</si>
  <si>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</si>
  <si>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</si>
  <si>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</si>
  <si>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</si>
  <si>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</si>
  <si>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</si>
  <si>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</si>
  <si>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</si>
  <si>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</si>
  <si>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</si>
  <si>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</si>
  <si>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</si>
  <si>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</si>
  <si>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</si>
  <si>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</si>
  <si>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</si>
  <si>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</si>
  <si>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</si>
  <si>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</si>
  <si>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</si>
  <si>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</si>
  <si>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</si>
  <si>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</si>
  <si>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</si>
  <si>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</si>
  <si>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</si>
  <si>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</si>
  <si>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</si>
  <si>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</si>
  <si>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</si>
  <si>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</si>
  <si>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</si>
  <si>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</si>
  <si>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</si>
  <si>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</si>
  <si>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</si>
  <si>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</si>
  <si>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</si>
  <si>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</si>
  <si>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</si>
  <si>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</si>
  <si>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</si>
  <si>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</si>
  <si>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</si>
  <si>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</si>
  <si>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</si>
  <si>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</si>
  <si>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</si>
  <si>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</si>
  <si>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</si>
  <si>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</si>
  <si>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</si>
  <si>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</si>
  <si>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</si>
  <si>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</si>
  <si>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</si>
  <si>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</si>
  <si>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</si>
  <si>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</si>
  <si>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</si>
  <si>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</si>
  <si>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</si>
  <si>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</si>
  <si>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</si>
  <si>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</si>
  <si>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</si>
  <si>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</si>
  <si>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</si>
  <si>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</si>
  <si>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</si>
  <si>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</si>
  <si>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</si>
  <si>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</si>
  <si>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</si>
  <si>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</si>
  <si>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</si>
  <si>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</si>
  <si>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</si>
  <si>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</si>
  <si>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</si>
  <si>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</si>
  <si>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</si>
  <si>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</si>
  <si>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</si>
  <si>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</si>
  <si>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</si>
  <si>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</si>
  <si>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</si>
  <si>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</si>
  <si>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</si>
  <si>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</si>
  <si>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</si>
  <si>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</si>
  <si>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</si>
  <si>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</si>
  <si>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</si>
  <si>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</si>
  <si>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</si>
  <si>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</si>
  <si>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</si>
  <si>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</si>
  <si>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</si>
  <si>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</si>
  <si>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</si>
  <si>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</si>
  <si>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</si>
  <si>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</si>
  <si>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</si>
  <si>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</si>
  <si>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</si>
  <si>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</si>
  <si>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</si>
  <si>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</si>
  <si>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</si>
  <si>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</si>
  <si>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</si>
  <si>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</si>
  <si>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</si>
  <si>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</si>
  <si>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</si>
  <si>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</si>
  <si>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</si>
  <si>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</si>
  <si>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</si>
  <si>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</si>
  <si>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</si>
  <si>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</si>
  <si>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</si>
  <si>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</si>
  <si>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</si>
  <si>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</si>
  <si>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</si>
  <si>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</si>
  <si>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</si>
  <si>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</si>
  <si>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</si>
  <si>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</si>
  <si>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</si>
  <si>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</si>
  <si>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</si>
  <si>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</si>
  <si>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</si>
  <si>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</si>
  <si>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</si>
  <si>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</si>
  <si>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</si>
  <si>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</si>
  <si>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</si>
  <si>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</si>
  <si>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</si>
  <si>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</si>
  <si>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</si>
  <si>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</si>
  <si>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</si>
  <si>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</si>
  <si>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</si>
  <si>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</si>
  <si>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</si>
  <si>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</si>
  <si>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</si>
  <si>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</si>
  <si>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</si>
  <si>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</si>
  <si>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</si>
  <si>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</si>
  <si>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</si>
  <si>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</si>
  <si>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</si>
  <si>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</si>
  <si>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</si>
  <si>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</si>
  <si>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</si>
  <si>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</si>
  <si>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</si>
  <si>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</si>
  <si>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</si>
  <si>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</si>
  <si>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</si>
  <si>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</si>
  <si>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</si>
  <si>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</si>
  <si>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</si>
  <si>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</si>
  <si>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</si>
  <si>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</si>
  <si>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</si>
  <si>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</si>
  <si>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</si>
  <si>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</si>
  <si>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</si>
  <si>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</si>
  <si>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</si>
  <si>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</si>
  <si>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</si>
  <si>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</si>
  <si>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</si>
  <si>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</si>
  <si>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</si>
  <si>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</si>
  <si>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</si>
  <si>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</si>
  <si>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</si>
  <si>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</si>
  <si>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</si>
  <si>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</si>
  <si>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</si>
  <si>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</si>
  <si>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</si>
  <si>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</si>
  <si>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</si>
  <si>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</si>
  <si>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</si>
  <si>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</si>
  <si>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</si>
  <si>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</si>
  <si>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</si>
  <si>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</si>
  <si>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</si>
  <si>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</si>
  <si>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</si>
  <si>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</si>
  <si>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</si>
  <si>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</si>
  <si>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</si>
  <si>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</si>
  <si>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</si>
  <si>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</si>
  <si>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</si>
  <si>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</si>
  <si>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</si>
  <si>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</si>
  <si>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</si>
  <si>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</si>
  <si>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</si>
  <si>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</si>
  <si>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</si>
  <si>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</si>
  <si>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</si>
  <si>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</si>
  <si>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</si>
  <si>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</si>
  <si>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</si>
  <si>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</si>
  <si>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</si>
  <si>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</si>
  <si>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</si>
  <si>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</si>
  <si>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</si>
  <si>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</si>
  <si>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</si>
  <si>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</si>
  <si>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</si>
  <si>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</si>
  <si>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</si>
  <si>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</si>
  <si>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</si>
  <si>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</si>
  <si>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</si>
  <si>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</si>
  <si>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</si>
  <si>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</si>
  <si>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</si>
  <si>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</si>
  <si>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</si>
  <si>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</si>
  <si>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</si>
  <si>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</si>
  <si>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</si>
  <si>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</si>
  <si>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</si>
  <si>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</si>
  <si>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</si>
  <si>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</si>
  <si>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</si>
  <si>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</si>
  <si>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</si>
  <si>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</si>
  <si>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</si>
  <si>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</si>
  <si>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</si>
  <si>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</si>
  <si>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</si>
  <si>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</si>
  <si>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</si>
  <si>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</si>
  <si>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</si>
  <si>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</si>
  <si>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</si>
  <si>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</si>
  <si>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</si>
  <si>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</si>
  <si>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</si>
  <si>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</si>
  <si>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</si>
  <si>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</si>
  <si>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</si>
  <si>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</si>
  <si>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</si>
  <si>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</si>
  <si>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</si>
  <si>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</si>
  <si>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</si>
  <si>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</si>
  <si>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</si>
  <si>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</si>
  <si>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</si>
  <si>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</si>
  <si>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</si>
  <si>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</si>
  <si>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</si>
  <si>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</si>
  <si>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</si>
  <si>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</si>
  <si>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</si>
  <si>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</si>
  <si>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</si>
  <si>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</si>
  <si>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</si>
  <si>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</si>
  <si>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</si>
  <si>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</si>
  <si>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</si>
  <si>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</si>
  <si>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</si>
  <si>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</si>
  <si>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</si>
  <si>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</si>
  <si>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</si>
  <si>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</si>
  <si>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</si>
  <si>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</si>
  <si>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</si>
  <si>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</si>
  <si>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</si>
  <si>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</si>
  <si>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</si>
  <si>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</si>
  <si>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</si>
  <si>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</si>
  <si>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</si>
  <si>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</si>
  <si>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</si>
  <si>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</si>
  <si>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</si>
  <si>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</si>
  <si>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</si>
  <si>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</si>
  <si>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</si>
  <si>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</si>
  <si>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</si>
  <si>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</si>
  <si>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</si>
  <si>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</si>
  <si>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</si>
  <si>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</si>
  <si>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</si>
  <si>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</si>
  <si>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</si>
  <si>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</si>
  <si>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</si>
  <si>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</si>
  <si>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</si>
  <si>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</si>
  <si>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</si>
  <si>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</si>
  <si>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</si>
  <si>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</si>
  <si>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</si>
  <si>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</si>
  <si>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</si>
  <si>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</si>
  <si>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</si>
  <si>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</si>
  <si>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</si>
  <si>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</si>
  <si>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</si>
  <si>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</si>
  <si>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</si>
  <si>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</si>
  <si>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</si>
  <si>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</si>
  <si>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</si>
  <si>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</si>
  <si>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</si>
  <si>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</si>
  <si>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</si>
  <si>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</si>
  <si>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</si>
  <si>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</si>
  <si>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</si>
  <si>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</si>
  <si>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</si>
  <si>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</si>
  <si>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</si>
  <si>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</si>
  <si>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</si>
  <si>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</si>
  <si>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</si>
  <si>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</si>
  <si>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</si>
  <si>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</si>
  <si>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</si>
  <si>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</si>
  <si>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</si>
  <si>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</si>
  <si>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</si>
  <si>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</si>
  <si>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</si>
  <si>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</si>
  <si>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</si>
  <si>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</si>
  <si>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</si>
  <si>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</si>
  <si>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</si>
  <si>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</si>
  <si>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</si>
  <si>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</si>
  <si>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</si>
  <si>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</si>
  <si>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</si>
  <si>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</si>
  <si>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</si>
  <si>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</si>
  <si>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</si>
  <si>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</si>
  <si>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</si>
  <si>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</si>
  <si>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</si>
  <si>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</si>
  <si>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</si>
  <si>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</si>
  <si>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</si>
  <si>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</si>
  <si>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</si>
  <si>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</si>
  <si>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</si>
  <si>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</si>
  <si>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</si>
  <si>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</si>
  <si>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</si>
  <si>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</si>
  <si>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</si>
  <si>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</si>
  <si>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</si>
  <si>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</si>
  <si>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</si>
  <si>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</si>
  <si>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</si>
  <si>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</si>
  <si>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</si>
  <si>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</si>
  <si>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</si>
  <si>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</si>
  <si>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</si>
  <si>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</si>
  <si>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</si>
  <si>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</si>
  <si>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</si>
  <si>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</si>
  <si>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</si>
  <si>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</si>
  <si>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</si>
  <si>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</si>
  <si>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</si>
  <si>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</si>
  <si>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</si>
  <si>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</si>
  <si>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</si>
  <si>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</si>
  <si>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</si>
  <si>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</si>
  <si>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</si>
  <si>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</si>
  <si>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</si>
  <si>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</si>
  <si>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</si>
  <si>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</si>
  <si>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</si>
  <si>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</si>
  <si>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</si>
  <si>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</si>
  <si>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</si>
  <si>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</si>
  <si>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</si>
  <si>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</si>
  <si>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</si>
  <si>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</si>
  <si>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</si>
  <si>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</si>
  <si>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</si>
  <si>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</si>
  <si>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</si>
  <si>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</si>
  <si>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</si>
  <si>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</si>
  <si>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</si>
  <si>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</si>
  <si>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</si>
  <si>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</si>
  <si>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</si>
  <si>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</si>
  <si>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</si>
  <si>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</si>
  <si>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</si>
  <si>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</si>
  <si>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</si>
  <si>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</si>
  <si>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</si>
  <si>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</si>
  <si>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</si>
  <si>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</si>
  <si>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</si>
  <si>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</si>
  <si>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</si>
  <si>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</si>
  <si>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</si>
  <si>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</si>
  <si>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</si>
  <si>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</si>
  <si>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</si>
  <si>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</si>
  <si>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</si>
  <si>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</si>
  <si>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</si>
  <si>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</si>
  <si>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</si>
  <si>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</si>
  <si>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</si>
  <si>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</si>
  <si>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</si>
  <si>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</si>
  <si>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</si>
  <si>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</si>
  <si>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</si>
  <si>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</si>
  <si>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</si>
  <si>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</si>
  <si>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</si>
  <si>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</si>
  <si>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</si>
  <si>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</si>
  <si>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</si>
  <si>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</si>
  <si>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</si>
  <si>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</si>
  <si>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</si>
  <si>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</si>
  <si>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</si>
  <si>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</si>
  <si>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</si>
  <si>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</si>
  <si>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</si>
  <si>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</si>
  <si>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</si>
  <si>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</si>
  <si>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</si>
  <si>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</si>
  <si>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</si>
  <si>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</si>
  <si>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</si>
  <si>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</si>
  <si>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</si>
  <si>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</si>
  <si>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</si>
  <si>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</si>
  <si>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</si>
  <si>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</si>
  <si>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</si>
  <si>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</si>
  <si>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</si>
  <si>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</si>
  <si>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</si>
  <si>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</si>
  <si>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</si>
  <si>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</si>
  <si>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</si>
  <si>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</si>
  <si>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</si>
  <si>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</si>
  <si>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</si>
  <si>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</si>
  <si>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</si>
  <si>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</si>
  <si>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</si>
  <si>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</si>
  <si>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</si>
  <si>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</si>
  <si>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</si>
  <si>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</si>
  <si>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</si>
  <si>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</si>
  <si>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</si>
  <si>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</si>
  <si>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</si>
  <si>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</si>
  <si>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</si>
  <si>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</si>
  <si>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</si>
  <si>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</si>
  <si>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</si>
  <si>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</si>
  <si>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</si>
  <si>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</si>
  <si>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</si>
  <si>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</si>
  <si>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</si>
  <si>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</si>
  <si>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</si>
  <si>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</si>
  <si>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</si>
  <si>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</si>
  <si>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</si>
  <si>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</si>
  <si>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</si>
  <si>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</si>
  <si>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</si>
  <si>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</si>
  <si>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</si>
  <si>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</si>
  <si>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</si>
  <si>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</si>
  <si>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</si>
  <si>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</si>
  <si>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</si>
  <si>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</si>
  <si>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</si>
  <si>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</si>
  <si>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</si>
  <si>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</si>
  <si>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</si>
  <si>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</si>
  <si>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</si>
  <si>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</si>
  <si>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</si>
  <si>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</si>
  <si>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</si>
  <si>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</si>
  <si>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</si>
  <si>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</si>
  <si>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</si>
  <si>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</si>
  <si>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</si>
  <si>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</si>
  <si>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</si>
  <si>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</si>
  <si>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</si>
  <si>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</si>
  <si>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</si>
  <si>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</si>
  <si>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</si>
  <si>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</si>
  <si>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</si>
  <si>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</si>
  <si>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</si>
  <si>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</si>
  <si>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</si>
  <si>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</si>
  <si>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</si>
  <si>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</si>
  <si>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</si>
  <si>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</si>
  <si>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</si>
  <si>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</si>
  <si>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</si>
  <si>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</si>
  <si>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</si>
  <si>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</si>
  <si>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</si>
  <si>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</si>
  <si>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</si>
  <si>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</si>
  <si>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</si>
  <si>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</si>
  <si>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</si>
  <si>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</si>
  <si>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</si>
  <si>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</si>
  <si>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</si>
  <si>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</si>
  <si>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</si>
  <si>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</si>
  <si>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</si>
  <si>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</si>
  <si>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</si>
  <si>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</si>
  <si>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</si>
  <si>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</si>
  <si>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</si>
  <si>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</si>
  <si>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</si>
  <si>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</si>
  <si>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</si>
  <si>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</si>
  <si>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</si>
  <si>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</si>
  <si>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</si>
  <si>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</si>
  <si>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</si>
  <si>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</si>
  <si>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</si>
  <si>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</si>
  <si>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</si>
  <si>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</si>
  <si>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</si>
  <si>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</si>
  <si>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</si>
  <si>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</si>
  <si>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</si>
  <si>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</si>
  <si>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</si>
  <si>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</si>
  <si>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</si>
  <si>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</si>
  <si>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</si>
  <si>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</si>
  <si>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</si>
  <si>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</si>
  <si>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</si>
  <si>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</si>
  <si>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</si>
  <si>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</si>
  <si>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</si>
  <si>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</si>
  <si>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</si>
  <si>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</si>
  <si>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</si>
  <si>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</si>
  <si>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</si>
  <si>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</si>
  <si>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</si>
  <si>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</si>
  <si>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</si>
  <si>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</si>
  <si>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</si>
  <si>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</si>
  <si>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</si>
  <si>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</si>
  <si>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</si>
  <si>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</si>
  <si>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</si>
  <si>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</si>
  <si>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</si>
  <si>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</si>
  <si>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</si>
  <si>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</si>
  <si>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</si>
  <si>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</si>
  <si>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</si>
  <si>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</si>
  <si>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</si>
  <si>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</si>
  <si>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</si>
  <si>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</si>
  <si>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</si>
  <si>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</si>
  <si>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</si>
  <si>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</si>
  <si>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</si>
  <si>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</si>
  <si>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</si>
  <si>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</si>
  <si>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</si>
  <si>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</si>
  <si>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</si>
  <si>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</si>
  <si>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</si>
  <si>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</si>
  <si>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</si>
  <si>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</si>
  <si>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</si>
  <si>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</si>
  <si>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</si>
  <si>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</si>
  <si>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</si>
  <si>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</si>
  <si>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</si>
  <si>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</si>
  <si>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</si>
  <si>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</si>
  <si>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</si>
  <si>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</si>
  <si>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</si>
  <si>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</si>
  <si>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</si>
  <si>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</si>
  <si>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</si>
  <si>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</si>
  <si>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</si>
  <si>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</si>
  <si>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</si>
  <si>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</si>
  <si>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</si>
  <si>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</si>
  <si>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</si>
  <si>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</si>
  <si>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</si>
  <si>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</si>
  <si>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</si>
  <si>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</si>
  <si>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</si>
  <si>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</si>
  <si>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</si>
  <si>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</si>
  <si>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</si>
  <si>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</si>
  <si>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</si>
  <si>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</si>
  <si>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</si>
  <si>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</si>
  <si>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</si>
  <si>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</si>
  <si>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</si>
  <si>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</si>
  <si>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</si>
  <si>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</si>
  <si>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</si>
  <si>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</si>
  <si>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</si>
  <si>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</si>
  <si>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</si>
  <si>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</si>
  <si>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</si>
  <si>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</si>
  <si>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</si>
  <si>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</si>
  <si>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</si>
  <si>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</si>
  <si>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</si>
  <si>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</si>
  <si>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</si>
  <si>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</si>
  <si>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</si>
  <si>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</si>
  <si>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</si>
  <si>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</si>
  <si>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</si>
  <si>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</si>
  <si>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</si>
  <si>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</si>
  <si>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</si>
  <si>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</si>
  <si>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</si>
  <si>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</si>
  <si>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</si>
  <si>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</si>
  <si>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</si>
  <si>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</si>
  <si>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</si>
  <si>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</si>
  <si>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</si>
  <si>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</si>
  <si>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</si>
  <si>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</si>
  <si>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</si>
  <si>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</si>
  <si>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</si>
  <si>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</si>
  <si>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</si>
  <si>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</si>
  <si>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</si>
  <si>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</si>
  <si>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</si>
  <si>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</si>
  <si>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</si>
  <si>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</si>
  <si>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</si>
  <si>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</si>
  <si>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</si>
  <si>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</si>
  <si>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</si>
  <si>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</si>
  <si>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</si>
  <si>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</si>
  <si>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</si>
  <si>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</si>
  <si>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</si>
  <si>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</si>
  <si>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</si>
  <si>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</si>
  <si>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</si>
  <si>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</si>
  <si>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</si>
  <si>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</si>
  <si>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</si>
  <si>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</si>
  <si>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</si>
  <si>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</si>
  <si>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</si>
  <si>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</si>
  <si>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</si>
  <si>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</si>
  <si>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</si>
  <si>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</si>
  <si>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</si>
  <si>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</si>
  <si>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</si>
  <si>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</si>
  <si>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</si>
  <si>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</si>
  <si>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</si>
  <si>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</si>
  <si>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</si>
  <si>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</si>
  <si>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</si>
  <si>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</si>
  <si>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</si>
  <si>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</si>
  <si>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</si>
  <si>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</si>
  <si>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</si>
  <si>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</si>
  <si>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</si>
  <si>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</si>
  <si>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</si>
  <si>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</si>
  <si>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</si>
  <si>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</si>
  <si>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</si>
  <si>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</si>
  <si>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</si>
  <si>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</si>
  <si>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</si>
  <si>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</si>
  <si>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</si>
  <si>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</si>
  <si>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</si>
  <si>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</si>
  <si>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</si>
  <si>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</si>
  <si>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</si>
  <si>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</si>
  <si>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</si>
  <si>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</si>
  <si>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</si>
  <si>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</si>
  <si>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</si>
  <si>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</si>
  <si>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</si>
  <si>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</si>
  <si>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</si>
  <si>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</si>
  <si>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</si>
  <si>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</si>
  <si>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</si>
  <si>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</si>
  <si>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</si>
  <si>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</si>
  <si>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</si>
  <si>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</si>
  <si>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</si>
  <si>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</si>
  <si>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</si>
  <si>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</si>
  <si>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</si>
  <si>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</si>
  <si>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</si>
  <si>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</si>
  <si>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</si>
  <si>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</si>
  <si>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</si>
  <si>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</si>
  <si>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</si>
  <si>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</si>
  <si>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</si>
  <si>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</si>
  <si>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</si>
  <si>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</si>
  <si>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</si>
  <si>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</si>
  <si>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</si>
  <si>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</si>
  <si>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</si>
  <si>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</si>
  <si>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</si>
  <si>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</si>
  <si>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</si>
  <si>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</si>
  <si>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</si>
  <si>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</si>
  <si>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</si>
  <si>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</si>
  <si>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</si>
  <si>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</si>
  <si>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</si>
  <si>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</si>
  <si>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</si>
  <si>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</si>
  <si>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</si>
  <si>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</si>
  <si>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</si>
  <si>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</si>
  <si>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</si>
  <si>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</si>
  <si>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</si>
  <si>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</si>
  <si>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</si>
  <si>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</si>
  <si>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</si>
  <si>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</si>
  <si>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</si>
  <si>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</si>
  <si>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</si>
  <si>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</si>
  <si>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</si>
  <si>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</si>
  <si>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</si>
  <si>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</si>
  <si>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</si>
  <si>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</si>
  <si>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</si>
  <si>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</si>
  <si>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</si>
  <si>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</si>
  <si>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</si>
  <si>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</si>
  <si>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</si>
  <si>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</si>
  <si>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</si>
  <si>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</si>
  <si>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</si>
  <si>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</si>
  <si>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</si>
  <si>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</si>
  <si>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</si>
  <si>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</si>
  <si>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</si>
  <si>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</si>
  <si>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</si>
  <si>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</si>
  <si>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</si>
  <si>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</si>
  <si>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</si>
  <si>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</si>
  <si>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</si>
  <si>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</si>
  <si>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</si>
  <si>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</si>
  <si>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</si>
  <si>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</si>
  <si>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</si>
  <si>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</si>
  <si>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</si>
  <si>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</si>
  <si>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</si>
  <si>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</si>
  <si>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</si>
  <si>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</si>
  <si>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</si>
  <si>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</si>
  <si>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</si>
  <si>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</si>
  <si>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</si>
  <si>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</si>
  <si>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</si>
  <si>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</si>
  <si>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</si>
  <si>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</si>
  <si>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</si>
  <si>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</si>
  <si>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</si>
  <si>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</si>
  <si>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</si>
  <si>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</si>
  <si>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</si>
  <si>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</si>
  <si>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</si>
  <si>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</si>
  <si>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</si>
  <si>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</si>
  <si>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</si>
  <si>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</si>
  <si>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</si>
  <si>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</si>
  <si>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</si>
  <si>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</si>
  <si>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</si>
  <si>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</si>
  <si>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</si>
  <si>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</si>
  <si>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</si>
  <si>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</si>
  <si>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</si>
  <si>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</si>
  <si>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</si>
  <si>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</si>
  <si>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</si>
  <si>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</si>
  <si>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</si>
  <si>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</si>
  <si>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</si>
  <si>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</si>
  <si>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</si>
  <si>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</si>
  <si>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</si>
  <si>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</si>
  <si>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</si>
  <si>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</si>
  <si>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</si>
  <si>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</si>
  <si>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</si>
  <si>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</si>
  <si>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</si>
  <si>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</si>
  <si>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</si>
  <si>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</si>
  <si>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</si>
  <si>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</si>
  <si>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</si>
  <si>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</si>
  <si>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</si>
  <si>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</si>
  <si>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</si>
  <si>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</si>
  <si>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</si>
  <si>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</si>
  <si>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</si>
  <si>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</si>
  <si>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</si>
  <si>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</si>
  <si>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</si>
  <si>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</si>
  <si>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</si>
  <si>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</si>
  <si>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</si>
  <si>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</si>
  <si>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</si>
  <si>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</si>
  <si>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</si>
  <si>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</si>
  <si>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</si>
  <si>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</si>
  <si>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</si>
  <si>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</si>
  <si>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</si>
  <si>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</si>
  <si>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</si>
  <si>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</si>
  <si>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</si>
  <si>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</si>
  <si>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</si>
  <si>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</si>
  <si>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</si>
  <si>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</si>
  <si>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</si>
  <si>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</si>
  <si>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</si>
  <si>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</si>
  <si>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</si>
  <si>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</si>
  <si>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</si>
  <si>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</si>
  <si>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</si>
  <si>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</si>
  <si>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</si>
  <si>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</si>
  <si>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</si>
  <si>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</si>
  <si>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</si>
  <si>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</si>
  <si>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</si>
  <si>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</si>
  <si>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</si>
  <si>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</si>
  <si>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</si>
  <si>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</si>
  <si>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</si>
  <si>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</si>
  <si>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</si>
  <si>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</si>
  <si>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</si>
  <si>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</si>
  <si>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</si>
  <si>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</si>
  <si>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</si>
  <si>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</si>
  <si>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</si>
  <si>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</si>
  <si>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</si>
  <si>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</si>
  <si>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</si>
  <si>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</si>
  <si>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</si>
  <si>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</si>
  <si>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</si>
  <si>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</si>
  <si>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</si>
  <si>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</si>
  <si>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</si>
  <si>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</si>
  <si>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</si>
  <si>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</si>
  <si>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</si>
  <si>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</si>
  <si>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</si>
  <si>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</si>
  <si>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</si>
  <si>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</si>
  <si>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</si>
  <si>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</si>
  <si>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</si>
  <si>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</si>
  <si>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</si>
  <si>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</si>
  <si>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</si>
  <si>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</si>
  <si>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</si>
  <si>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</si>
  <si>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</si>
  <si>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</si>
  <si>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</si>
  <si>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</si>
  <si>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</si>
  <si>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</si>
  <si>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</si>
  <si>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</si>
  <si>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</si>
  <si>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</si>
  <si>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</si>
  <si>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</si>
  <si>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</si>
  <si>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</si>
  <si>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</si>
  <si>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</si>
  <si>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</si>
  <si>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</si>
  <si>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</si>
  <si>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</si>
  <si>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</si>
  <si>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</si>
  <si>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</si>
  <si>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</si>
  <si>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</si>
  <si>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</si>
  <si>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</si>
  <si>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</si>
  <si>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</si>
  <si>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</si>
  <si>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</si>
  <si>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</si>
  <si>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</si>
  <si>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</si>
  <si>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</si>
  <si>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</si>
  <si>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</si>
  <si>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</si>
  <si>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</si>
  <si>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</si>
  <si>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</si>
  <si>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</si>
  <si>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</si>
  <si>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</si>
  <si>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</si>
  <si>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</si>
  <si>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</si>
  <si>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</si>
  <si>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</si>
  <si>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</si>
  <si>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</si>
  <si>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</si>
  <si>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</si>
  <si>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</si>
  <si>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</si>
  <si>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</si>
  <si>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</si>
  <si>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</si>
  <si>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</si>
  <si>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</si>
  <si>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</si>
  <si>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</si>
  <si>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</si>
  <si>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</si>
  <si>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</si>
  <si>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</si>
  <si>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</si>
  <si>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</si>
  <si>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</si>
  <si>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</si>
  <si>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</si>
  <si>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</si>
  <si>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</si>
  <si>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</si>
  <si>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</si>
  <si>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</si>
  <si>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</si>
  <si>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</si>
  <si>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</si>
  <si>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</si>
  <si>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</si>
  <si>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</si>
  <si>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</si>
  <si>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</si>
  <si>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</si>
  <si>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</si>
  <si>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</si>
  <si>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</si>
  <si>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</si>
  <si>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</si>
  <si>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</si>
  <si>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</si>
  <si>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</si>
  <si>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</si>
  <si>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</si>
  <si>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</si>
  <si>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</si>
  <si>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</si>
  <si>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</si>
  <si>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</si>
  <si>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</si>
  <si>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</si>
  <si>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</si>
  <si>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</si>
  <si>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</si>
  <si>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</si>
  <si>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</si>
  <si>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</si>
  <si>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</si>
  <si>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</si>
  <si>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</si>
  <si>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</si>
  <si>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</si>
  <si>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</si>
  <si>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</si>
  <si>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</si>
  <si>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</si>
  <si>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</si>
  <si>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</si>
  <si>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</si>
  <si>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</si>
  <si>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</si>
  <si>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</si>
  <si>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</si>
  <si>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</si>
  <si>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</si>
  <si>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</si>
  <si>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</si>
  <si>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</si>
  <si>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</si>
  <si>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</si>
  <si>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</si>
  <si>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</si>
  <si>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</si>
  <si>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</si>
  <si>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</si>
  <si>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</si>
  <si>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</si>
  <si>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</si>
  <si>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</si>
  <si>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</si>
  <si>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</si>
  <si>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</si>
  <si>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</si>
  <si>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</si>
  <si>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</si>
  <si>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</si>
  <si>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</si>
  <si>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</si>
  <si>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</si>
  <si>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</si>
  <si>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</si>
  <si>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</si>
  <si>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</si>
  <si>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</si>
  <si>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</si>
  <si>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</si>
  <si>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</si>
  <si>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</si>
  <si>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</si>
  <si>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</si>
  <si>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</si>
  <si>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</si>
  <si>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</si>
  <si>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</si>
  <si>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</si>
  <si>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</si>
  <si>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</si>
  <si>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</si>
  <si>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</si>
  <si>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</si>
  <si>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</si>
  <si>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</si>
  <si>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</si>
  <si>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</si>
  <si>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</si>
  <si>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</si>
  <si>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</si>
  <si>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</si>
  <si>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</si>
  <si>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</si>
  <si>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</si>
  <si>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</si>
  <si>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</si>
  <si>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</si>
  <si>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</si>
  <si>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</si>
  <si>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</si>
  <si>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</si>
  <si>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</si>
  <si>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</si>
  <si>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</si>
  <si>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</si>
  <si>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</si>
  <si>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</si>
  <si>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</si>
  <si>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</si>
  <si>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</si>
  <si>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</si>
  <si>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</si>
  <si>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</si>
  <si>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</si>
  <si>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</si>
  <si>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</si>
  <si>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</si>
  <si>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</si>
  <si>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</si>
  <si>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</si>
  <si>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</si>
  <si>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</si>
  <si>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</si>
  <si>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</si>
  <si>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</si>
  <si>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</si>
  <si>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</si>
  <si>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</si>
  <si>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</si>
  <si>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</si>
  <si>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</si>
  <si>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</si>
  <si>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</si>
  <si>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</si>
  <si>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</si>
  <si>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</si>
  <si>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</si>
  <si>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</si>
  <si>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</si>
  <si>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</si>
  <si>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</si>
  <si>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</si>
  <si>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</si>
  <si>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</si>
  <si>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</si>
  <si>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</si>
  <si>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</si>
  <si>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</si>
  <si>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</si>
  <si>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</si>
  <si>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</si>
  <si>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</si>
  <si>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</si>
  <si>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</si>
  <si>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</si>
  <si>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</si>
  <si>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</si>
  <si>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</si>
  <si>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</si>
  <si>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</si>
  <si>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</si>
  <si>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</si>
  <si>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</si>
  <si>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</si>
  <si>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</si>
  <si>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</si>
  <si>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</si>
  <si>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</si>
  <si>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</si>
  <si>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</si>
  <si>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</si>
  <si>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</si>
  <si>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</si>
  <si>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</si>
  <si>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</si>
  <si>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</si>
  <si>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</si>
  <si>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</si>
  <si>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</si>
  <si>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</si>
  <si>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</si>
  <si>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</si>
  <si>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</si>
  <si>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</si>
  <si>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</si>
  <si>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</si>
  <si>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</si>
  <si>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</si>
  <si>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</si>
  <si>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</si>
  <si>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</si>
  <si>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</si>
  <si>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</si>
  <si>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</si>
  <si>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</si>
  <si>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</si>
  <si>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</si>
  <si>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</si>
  <si>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</si>
  <si>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</si>
  <si>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</si>
  <si>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</si>
  <si>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</si>
  <si>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</si>
  <si>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</si>
  <si>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</si>
  <si>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</si>
  <si>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</si>
  <si>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</si>
  <si>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</si>
  <si>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</si>
  <si>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</si>
  <si>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</si>
  <si>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</si>
  <si>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</si>
  <si>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</si>
  <si>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</si>
  <si>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</si>
  <si>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</si>
  <si>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</si>
  <si>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</si>
  <si>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</si>
  <si>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</si>
  <si>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</si>
  <si>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</si>
  <si>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</si>
  <si>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</si>
  <si>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</si>
  <si>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</si>
  <si>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</si>
  <si>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</si>
  <si>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</si>
  <si>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</si>
  <si>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</si>
  <si>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</si>
  <si>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</si>
  <si>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</si>
  <si>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</si>
  <si>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</si>
  <si>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</si>
  <si>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</si>
  <si>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</si>
  <si>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</si>
  <si>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</si>
  <si>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</si>
  <si>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</si>
  <si>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</si>
  <si>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</si>
  <si>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</si>
  <si>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</si>
  <si>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</si>
  <si>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</si>
  <si>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</si>
  <si>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</si>
  <si>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</si>
  <si>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</si>
  <si>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</si>
  <si>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</si>
  <si>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</si>
  <si>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</si>
  <si>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</si>
  <si>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</si>
  <si>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</si>
  <si>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</si>
  <si>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</si>
  <si>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</si>
  <si>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</si>
  <si>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</si>
  <si>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</si>
  <si>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</si>
  <si>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</si>
  <si>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</si>
  <si>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</si>
  <si>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</si>
  <si>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</si>
  <si>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</si>
  <si>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</si>
  <si>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</si>
  <si>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</si>
  <si>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</si>
  <si>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</si>
  <si>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</si>
  <si>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</si>
  <si>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</si>
  <si>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</si>
  <si>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</si>
  <si>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</si>
  <si>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</si>
  <si>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</si>
  <si>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</si>
  <si>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</si>
  <si>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</si>
  <si>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</si>
  <si>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</si>
  <si>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</si>
  <si>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</si>
  <si>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</si>
  <si>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</si>
  <si>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</si>
  <si>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</si>
  <si>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</si>
  <si>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</si>
  <si>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</si>
  <si>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</si>
  <si>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</si>
  <si>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</si>
  <si>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</si>
  <si>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</si>
  <si>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</si>
  <si>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</si>
  <si>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</si>
  <si>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</si>
  <si>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</si>
  <si>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</si>
  <si>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</si>
  <si>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</si>
  <si>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</si>
  <si>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</si>
  <si>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</si>
  <si>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</si>
  <si>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</si>
  <si>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</si>
  <si>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</si>
  <si>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</si>
  <si>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</si>
  <si>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</si>
  <si>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</si>
  <si>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</si>
  <si>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</si>
  <si>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</si>
  <si>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</si>
  <si>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</si>
  <si>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</si>
  <si>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</si>
  <si>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</si>
  <si>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</si>
  <si>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</si>
  <si>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</si>
  <si>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</si>
  <si>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</si>
  <si>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</si>
  <si>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</si>
  <si>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</si>
  <si>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</si>
  <si>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</si>
  <si>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</si>
  <si>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</si>
  <si>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</si>
  <si>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</si>
  <si>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</si>
  <si>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</si>
  <si>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</si>
  <si>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</si>
  <si>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</si>
  <si>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</si>
  <si>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</si>
  <si>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</si>
  <si>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</si>
  <si>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</si>
  <si>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</si>
  <si>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</si>
  <si>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</si>
  <si>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</si>
  <si>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</si>
  <si>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</si>
  <si>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</si>
  <si>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</si>
  <si>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</si>
  <si>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</si>
  <si>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</si>
  <si>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</si>
  <si>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</si>
  <si>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</si>
  <si>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</si>
  <si>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</si>
  <si>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</si>
  <si>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</si>
  <si>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</si>
  <si>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</si>
  <si>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</si>
  <si>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</si>
  <si>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</si>
  <si>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</si>
  <si>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</si>
  <si>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</si>
  <si>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</si>
  <si>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</si>
  <si>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</si>
  <si>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</si>
  <si>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</si>
  <si>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</si>
  <si>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</si>
  <si>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</si>
  <si>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</si>
  <si>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</si>
  <si>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</si>
  <si>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</si>
  <si>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</si>
  <si>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</si>
  <si>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</si>
  <si>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</si>
  <si>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</si>
  <si>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</si>
  <si>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</si>
  <si>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</si>
  <si>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</si>
  <si>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</si>
  <si>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</si>
  <si>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</si>
  <si>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</si>
  <si>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</si>
  <si>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</si>
  <si>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</si>
  <si>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</si>
  <si>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</si>
  <si>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</si>
  <si>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</si>
  <si>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</si>
  <si>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</si>
  <si>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</si>
  <si>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</si>
  <si>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</si>
  <si>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</si>
  <si>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</si>
  <si>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</si>
  <si>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</si>
  <si>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</si>
  <si>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</si>
  <si>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</si>
  <si>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</si>
  <si>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</si>
  <si>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</si>
  <si>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</si>
  <si>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</si>
  <si>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</si>
  <si>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</si>
  <si>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</si>
  <si>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</si>
  <si>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</si>
  <si>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</si>
  <si>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</si>
  <si>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</si>
  <si>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</si>
  <si>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</si>
  <si>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</si>
  <si>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</si>
  <si>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</si>
  <si>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</si>
  <si>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</si>
  <si>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</si>
  <si>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</si>
  <si>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</si>
  <si>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</si>
  <si>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</si>
  <si>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</si>
  <si>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</si>
  <si>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</si>
  <si>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</si>
  <si>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</si>
  <si>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</si>
  <si>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</si>
  <si>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</si>
  <si>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</si>
  <si>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</si>
  <si>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</si>
  <si>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</si>
  <si>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</si>
  <si>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</si>
  <si>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</si>
  <si>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</si>
  <si>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</si>
  <si>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</si>
  <si>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</si>
  <si>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</si>
  <si>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</si>
  <si>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</si>
  <si>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</si>
  <si>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</si>
  <si>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</si>
  <si>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</si>
  <si>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</si>
  <si>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</si>
  <si>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</si>
  <si>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</si>
  <si>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</si>
  <si>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</si>
  <si>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</si>
  <si>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</si>
  <si>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</si>
  <si>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</si>
  <si>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</si>
  <si>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</si>
  <si>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</si>
  <si>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</si>
  <si>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</si>
  <si>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</si>
  <si>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</si>
  <si>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</si>
  <si>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</si>
  <si>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</si>
  <si>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</si>
  <si>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</si>
  <si>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</si>
  <si>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</si>
  <si>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</si>
  <si>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</si>
  <si>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</si>
  <si>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</si>
  <si>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</si>
  <si>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</si>
  <si>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</si>
  <si>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</si>
  <si>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</si>
  <si>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</si>
  <si>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</si>
  <si>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</si>
  <si>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</si>
  <si>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</si>
  <si>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</si>
  <si>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</si>
  <si>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</si>
  <si>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</si>
  <si>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</si>
  <si>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</si>
  <si>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</si>
  <si>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</si>
  <si>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</si>
  <si>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</si>
  <si>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</si>
  <si>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</si>
  <si>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</si>
  <si>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</si>
  <si>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</si>
  <si>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</si>
  <si>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</si>
  <si>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</si>
  <si>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</si>
  <si>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</si>
  <si>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</si>
  <si>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</si>
  <si>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</si>
  <si>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</si>
  <si>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</si>
  <si>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</si>
  <si>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</si>
  <si>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</si>
  <si>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</si>
  <si>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</si>
  <si>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</si>
  <si>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</si>
  <si>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</si>
  <si>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</si>
  <si>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</si>
  <si>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</si>
  <si>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</si>
  <si>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</si>
  <si>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</si>
  <si>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</si>
  <si>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</si>
  <si>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</si>
  <si>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</si>
  <si>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</si>
  <si>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</si>
  <si>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</si>
  <si>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</si>
  <si>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</si>
  <si>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</si>
  <si>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</si>
  <si>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</si>
  <si>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</si>
  <si>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</si>
  <si>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</si>
  <si>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</si>
  <si>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</si>
  <si>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</si>
  <si>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</si>
  <si>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</si>
  <si>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</si>
  <si>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</si>
  <si>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</si>
  <si>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</si>
  <si>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</si>
  <si>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</si>
  <si>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</si>
  <si>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</si>
  <si>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</si>
  <si>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</si>
  <si>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</si>
  <si>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</si>
  <si>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</si>
  <si>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</si>
  <si>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</si>
  <si>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</si>
  <si>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</si>
  <si>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</si>
  <si>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</si>
  <si>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</si>
  <si>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</si>
  <si>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</si>
  <si>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</si>
  <si>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</si>
  <si>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</si>
  <si>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</si>
  <si>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</si>
  <si>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</si>
  <si>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</si>
  <si>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</si>
  <si>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</si>
  <si>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</si>
  <si>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</si>
  <si>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</si>
  <si>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</si>
  <si>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</si>
  <si>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</si>
  <si>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</si>
  <si>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</si>
  <si>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</si>
  <si>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</si>
  <si>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</si>
  <si>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</si>
  <si>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</si>
  <si>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</si>
  <si>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</si>
  <si>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</si>
  <si>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</si>
  <si>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</si>
  <si>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</si>
  <si>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</si>
  <si>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</si>
  <si>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</si>
  <si>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</si>
  <si>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</si>
  <si>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</si>
  <si>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</si>
  <si>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</si>
  <si>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</si>
  <si>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</si>
  <si>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</si>
  <si>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</si>
  <si>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</si>
  <si>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</si>
  <si>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</si>
  <si>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</si>
  <si>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</si>
  <si>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</si>
  <si>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</si>
  <si>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</si>
  <si>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</si>
  <si>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</si>
  <si>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</si>
  <si>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</si>
  <si>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</si>
  <si>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</si>
  <si>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</si>
  <si>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</si>
  <si>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</si>
  <si>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</si>
  <si>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</si>
  <si>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</si>
  <si>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</si>
  <si>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</si>
  <si>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</si>
  <si>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</si>
  <si>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</si>
  <si>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</si>
  <si>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</si>
  <si>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</si>
  <si>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</si>
  <si>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</si>
  <si>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</si>
  <si>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</si>
  <si>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</si>
  <si>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</si>
  <si>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</si>
  <si>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</si>
  <si>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</si>
  <si>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</si>
  <si>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</si>
  <si>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</si>
  <si>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</si>
  <si>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</si>
  <si>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</si>
  <si>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</si>
  <si>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</si>
  <si>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</si>
  <si>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</si>
  <si>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</si>
  <si>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</si>
  <si>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</si>
  <si>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</si>
  <si>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</si>
  <si>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</si>
  <si>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</si>
  <si>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</si>
  <si>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</si>
  <si>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</si>
  <si>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</si>
  <si>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</si>
  <si>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</si>
  <si>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</si>
  <si>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</si>
  <si>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</si>
  <si>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</si>
  <si>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</si>
  <si>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</si>
  <si>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</si>
  <si>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</si>
  <si>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</si>
  <si>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</si>
  <si>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</si>
  <si>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</si>
  <si>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</si>
  <si>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</si>
  <si>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</si>
  <si>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</si>
  <si>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</si>
  <si>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</si>
  <si>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</si>
  <si>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</si>
  <si>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</si>
  <si>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</si>
  <si>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</si>
  <si>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</si>
  <si>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</si>
  <si>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</si>
  <si>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</si>
  <si>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</si>
  <si>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</si>
  <si>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</si>
  <si>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</si>
  <si>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</si>
  <si>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</si>
  <si>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</si>
  <si>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</si>
  <si>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</si>
  <si>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</si>
  <si>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</si>
  <si>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</si>
  <si>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</si>
  <si>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</si>
  <si>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</si>
  <si>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</si>
  <si>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</si>
  <si>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</si>
  <si>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</si>
  <si>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</si>
  <si>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</si>
  <si>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</si>
  <si>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</si>
  <si>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</si>
  <si>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</si>
  <si>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</si>
  <si>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</si>
  <si>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</si>
  <si>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</si>
  <si>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</si>
  <si>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</si>
  <si>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</si>
  <si>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</si>
  <si>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</si>
  <si>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</si>
  <si>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</si>
  <si>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</si>
  <si>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</si>
  <si>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</si>
  <si>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</si>
  <si>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</si>
  <si>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</si>
  <si>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</si>
  <si>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</si>
  <si>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</si>
  <si>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</si>
  <si>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</si>
  <si>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</si>
  <si>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</si>
  <si>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</si>
  <si>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</si>
  <si>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</si>
  <si>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</si>
  <si>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</si>
  <si>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</si>
  <si>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</si>
  <si>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</si>
  <si>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</si>
  <si>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</si>
  <si>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</si>
  <si>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</si>
  <si>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</si>
  <si>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</si>
  <si>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</si>
  <si>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</si>
  <si>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</si>
  <si>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</si>
  <si>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</si>
  <si>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</si>
  <si>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</si>
  <si>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</si>
  <si>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</si>
  <si>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</si>
  <si>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</si>
  <si>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</si>
  <si>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</si>
  <si>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</si>
  <si>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</si>
  <si>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</si>
  <si>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</si>
  <si>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</si>
  <si>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</si>
  <si>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</si>
  <si>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</si>
  <si>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</si>
  <si>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</si>
  <si>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</si>
  <si>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</si>
  <si>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</si>
  <si>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</si>
  <si>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</si>
  <si>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</si>
  <si>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</si>
  <si>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</si>
  <si>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</si>
  <si>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</si>
  <si>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</si>
  <si>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</si>
  <si>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</si>
  <si>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</si>
  <si>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</si>
  <si>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</si>
  <si>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</si>
  <si>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</si>
  <si>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</si>
  <si>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</si>
  <si>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</si>
  <si>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</si>
  <si>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</si>
  <si>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</si>
  <si>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</si>
  <si>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</si>
  <si>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</si>
  <si>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</si>
  <si>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</si>
  <si>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</si>
  <si>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</si>
  <si>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</si>
  <si>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</si>
  <si>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</si>
  <si>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</si>
  <si>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</si>
  <si>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</si>
  <si>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</si>
  <si>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</si>
  <si>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</si>
  <si>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</si>
  <si>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</si>
  <si>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</si>
  <si>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</si>
  <si>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</si>
  <si>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</si>
  <si>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</si>
  <si>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</si>
  <si>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</si>
  <si>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</si>
  <si>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</si>
  <si>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</si>
  <si>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</si>
  <si>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</si>
  <si>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</si>
  <si>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</si>
  <si>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</si>
  <si>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</si>
  <si>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</si>
  <si>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</si>
  <si>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</si>
  <si>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</si>
  <si>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</si>
  <si>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</si>
  <si>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</si>
  <si>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</si>
  <si>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</si>
  <si>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</si>
  <si>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</si>
  <si>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</si>
  <si>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</si>
  <si>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</si>
  <si>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</si>
  <si>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</si>
  <si>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</si>
  <si>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</si>
  <si>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</si>
  <si>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</si>
  <si>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</si>
  <si>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</si>
  <si>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</si>
  <si>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</si>
  <si>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</si>
  <si>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</si>
  <si>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</si>
  <si>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</si>
  <si>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</si>
  <si>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</si>
  <si>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</si>
  <si>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</si>
  <si>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</si>
  <si>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</si>
  <si>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</si>
  <si>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</si>
  <si>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</si>
  <si>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</si>
  <si>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</si>
  <si>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</si>
  <si>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</si>
  <si>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</si>
  <si>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</si>
  <si>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</si>
  <si>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</si>
  <si>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</si>
  <si>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</si>
  <si>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</si>
  <si>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</si>
  <si>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</si>
  <si>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</si>
  <si>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</si>
  <si>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</si>
  <si>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</si>
  <si>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</si>
  <si>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</si>
  <si>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</si>
  <si>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</si>
  <si>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</si>
  <si>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</si>
  <si>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</si>
  <si>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</si>
  <si>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</si>
  <si>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</si>
  <si>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</si>
  <si>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</si>
  <si>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</si>
  <si>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</si>
  <si>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</si>
  <si>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</si>
  <si>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</si>
  <si>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</si>
  <si>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</si>
  <si>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</si>
  <si>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</si>
  <si>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</si>
  <si>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</si>
  <si>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</si>
  <si>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</si>
  <si>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</si>
  <si>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</si>
  <si>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</si>
  <si>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</si>
  <si>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</si>
  <si>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</si>
  <si>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</si>
  <si>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</si>
  <si>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</si>
  <si>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</si>
  <si>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</si>
  <si>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</si>
  <si>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</si>
  <si>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</si>
  <si>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</si>
  <si>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</si>
  <si>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</si>
  <si>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</si>
  <si>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</si>
  <si>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</si>
  <si>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</si>
  <si>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</si>
  <si>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</si>
  <si>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</si>
  <si>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</si>
  <si>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</si>
  <si>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</si>
  <si>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</si>
  <si>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</si>
  <si>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</si>
  <si>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</si>
  <si>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</si>
  <si>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</si>
  <si>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</si>
  <si>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</si>
  <si>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</si>
  <si>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</si>
  <si>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</si>
  <si>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</si>
  <si>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</si>
  <si>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</si>
  <si>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</si>
  <si>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</si>
  <si>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</si>
  <si>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</si>
  <si>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</si>
  <si>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</si>
  <si>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</si>
  <si>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</si>
  <si>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</si>
  <si>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</si>
  <si>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</si>
  <si>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</si>
  <si>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</si>
  <si>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</si>
  <si>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</si>
  <si>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</si>
  <si>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</si>
  <si>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</si>
  <si>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</si>
  <si>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</si>
  <si>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</si>
  <si>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</si>
  <si>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</si>
  <si>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</si>
  <si>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</si>
  <si>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</si>
  <si>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</si>
  <si>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</si>
  <si>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</si>
  <si>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</si>
  <si>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</si>
  <si>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</si>
  <si>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</si>
  <si>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</si>
  <si>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</si>
  <si>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</si>
  <si>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</si>
  <si>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</si>
  <si>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</si>
  <si>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</si>
  <si>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</si>
  <si>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</si>
  <si>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</si>
  <si>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</si>
  <si>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</si>
  <si>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</si>
  <si>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</si>
  <si>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</si>
  <si>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</si>
  <si>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</si>
  <si>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</si>
  <si>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</si>
  <si>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</si>
  <si>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</si>
  <si>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</si>
  <si>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</si>
  <si>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</si>
  <si>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</si>
  <si>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</si>
  <si>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</si>
  <si>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</si>
  <si>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</si>
  <si>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</si>
  <si>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</si>
  <si>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</si>
  <si>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</si>
  <si>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</si>
  <si>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</si>
  <si>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</si>
  <si>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</si>
  <si>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</si>
  <si>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</si>
  <si>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</si>
  <si>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</si>
  <si>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</si>
  <si>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</si>
  <si>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</si>
  <si>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</si>
  <si>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</si>
  <si>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</si>
  <si>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</si>
  <si>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</si>
  <si>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</si>
  <si>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</si>
  <si>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</si>
  <si>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</si>
  <si>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</si>
  <si>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</si>
  <si>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</si>
  <si>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</si>
  <si>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</si>
  <si>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</si>
  <si>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</si>
  <si>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</si>
  <si>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</si>
  <si>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</si>
  <si>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</si>
  <si>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</si>
  <si>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</si>
  <si>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</si>
  <si>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</si>
  <si>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</si>
  <si>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</si>
  <si>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</si>
  <si>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</si>
  <si>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</si>
  <si>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</si>
  <si>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</si>
  <si>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</si>
  <si>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</si>
  <si>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</si>
  <si>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</si>
  <si>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</si>
  <si>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</si>
  <si>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</si>
  <si>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</si>
  <si>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</si>
  <si>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</si>
  <si>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</si>
  <si>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</si>
  <si>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</si>
  <si>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</si>
  <si>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</si>
  <si>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</si>
  <si>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</si>
  <si>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</si>
  <si>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</si>
  <si>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</si>
  <si>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</si>
  <si>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</si>
  <si>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</si>
  <si>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</si>
  <si>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</si>
  <si>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</si>
  <si>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</si>
  <si>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</si>
  <si>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</si>
  <si>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</si>
  <si>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</si>
  <si>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</si>
  <si>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</si>
  <si>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</si>
  <si>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</si>
  <si>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</si>
  <si>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</si>
  <si>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</si>
  <si>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</si>
  <si>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</si>
  <si>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</si>
  <si>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</si>
  <si>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</si>
  <si>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</si>
  <si>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</si>
  <si>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</si>
  <si>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</si>
  <si>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</si>
  <si>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</si>
  <si>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</si>
  <si>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</si>
  <si>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</si>
  <si>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</si>
  <si>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</si>
  <si>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</si>
  <si>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</si>
  <si>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</si>
  <si>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</si>
  <si>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</si>
  <si>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</si>
  <si>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</si>
  <si>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</si>
  <si>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</si>
  <si>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</si>
  <si>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</si>
  <si>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</si>
  <si>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</si>
  <si>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</si>
  <si>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</si>
  <si>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</si>
  <si>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</si>
  <si>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</si>
  <si>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</si>
  <si>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</si>
  <si>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</si>
  <si>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</si>
  <si>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</si>
  <si>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</si>
  <si>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</si>
  <si>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</si>
  <si>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</si>
  <si>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</si>
  <si>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</si>
  <si>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</si>
  <si>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</si>
  <si>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</si>
  <si>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</si>
  <si>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</si>
  <si>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</si>
  <si>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</si>
  <si>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</si>
  <si>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</si>
  <si>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</si>
  <si>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</si>
  <si>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</si>
  <si>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</si>
  <si>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</si>
  <si>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</si>
  <si>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</si>
  <si>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</si>
  <si>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</si>
  <si>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</si>
  <si>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</si>
  <si>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</si>
  <si>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</si>
  <si>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</si>
  <si>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</si>
  <si>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</si>
  <si>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</si>
  <si>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</si>
  <si>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</si>
  <si>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</si>
  <si>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</si>
  <si>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</si>
  <si>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</si>
  <si>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</si>
  <si>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</si>
  <si>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</si>
  <si>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</si>
  <si>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</si>
  <si>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</si>
  <si>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</si>
  <si>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</si>
  <si>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</si>
  <si>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</si>
  <si>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</si>
  <si>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</si>
  <si>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</si>
  <si>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</si>
  <si>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</si>
  <si>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</si>
  <si>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</si>
  <si>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</si>
  <si>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</si>
  <si>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</si>
  <si>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</si>
  <si>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</si>
  <si>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</si>
  <si>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</si>
  <si>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</si>
  <si>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</si>
  <si>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</si>
  <si>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</si>
  <si>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</si>
  <si>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</si>
  <si>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</si>
  <si>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</si>
  <si>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</si>
  <si>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</si>
  <si>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</si>
  <si>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</si>
  <si>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</si>
  <si>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</si>
  <si>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</si>
  <si>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</si>
  <si>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</si>
  <si>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</si>
  <si>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</si>
  <si>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</si>
  <si>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</si>
  <si>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</si>
  <si>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</si>
  <si>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</si>
  <si>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</si>
  <si>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</si>
  <si>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</si>
  <si>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</si>
  <si>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</si>
  <si>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</si>
  <si>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</si>
  <si>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</si>
  <si>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</si>
  <si>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</si>
  <si>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</si>
  <si>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</si>
  <si>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</si>
  <si>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</si>
  <si>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</si>
  <si>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</si>
  <si>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</si>
  <si>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</si>
  <si>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</si>
  <si>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</si>
  <si>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</si>
  <si>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</si>
  <si>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</si>
  <si>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</si>
  <si>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</si>
  <si>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</si>
  <si>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</si>
  <si>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</si>
  <si>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</si>
  <si>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</si>
  <si>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</si>
  <si>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</si>
  <si>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</si>
  <si>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</si>
  <si>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</si>
  <si>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</si>
  <si>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</si>
  <si>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</si>
  <si>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</si>
  <si>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</si>
  <si>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</si>
  <si>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</si>
  <si>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</si>
  <si>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</si>
  <si>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</si>
  <si>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</si>
  <si>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</si>
  <si>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</si>
  <si>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</si>
  <si>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</si>
  <si>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</si>
  <si>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</si>
  <si>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</si>
  <si>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</si>
  <si>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</si>
  <si>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</si>
  <si>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</si>
  <si>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</si>
  <si>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</si>
  <si>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</si>
  <si>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</si>
  <si>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</si>
  <si>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</si>
  <si>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</si>
  <si>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</si>
  <si>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</si>
  <si>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</si>
  <si>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</si>
  <si>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</si>
  <si>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</si>
  <si>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</si>
  <si>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</si>
  <si>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</si>
  <si>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</si>
  <si>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</si>
  <si>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</si>
  <si>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</si>
  <si>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</si>
  <si>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</si>
  <si>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</si>
  <si>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</si>
  <si>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</si>
  <si>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</si>
  <si>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</si>
  <si>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</si>
  <si>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</si>
  <si>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</si>
  <si>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</si>
  <si>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</si>
  <si>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</si>
  <si>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</si>
  <si>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</si>
  <si>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</si>
  <si>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</si>
  <si>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</si>
  <si>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</si>
  <si>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</si>
  <si>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</si>
  <si>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</si>
  <si>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</si>
  <si>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</si>
  <si>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</si>
  <si>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</si>
  <si>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</si>
  <si>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</si>
  <si>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</si>
  <si>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</si>
  <si>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</si>
  <si>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</si>
  <si>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</si>
  <si>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</si>
  <si>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</si>
  <si>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</si>
  <si>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</si>
  <si>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</si>
  <si>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</si>
  <si>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</si>
  <si>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</si>
  <si>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</si>
  <si>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</si>
  <si>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</si>
  <si>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</si>
  <si>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</si>
  <si>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</si>
  <si>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</si>
  <si>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</si>
  <si>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</si>
  <si>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</si>
  <si>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</si>
  <si>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</si>
  <si>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</si>
  <si>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</si>
  <si>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</si>
  <si>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</si>
  <si>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</si>
  <si>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</si>
  <si>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</si>
  <si>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</si>
  <si>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</si>
  <si>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</si>
  <si>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</si>
  <si>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</si>
  <si>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</si>
  <si>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</si>
  <si>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</si>
  <si>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</si>
  <si>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</si>
  <si>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</si>
  <si>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</si>
  <si>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</si>
  <si>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</si>
  <si>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</si>
  <si>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</si>
  <si>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</si>
  <si>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</si>
  <si>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</si>
  <si>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</si>
  <si>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</si>
  <si>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</si>
  <si>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</si>
  <si>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</si>
  <si>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</si>
  <si>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</si>
  <si>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</si>
  <si>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</si>
  <si>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</si>
  <si>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</si>
  <si>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</si>
  <si>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</si>
  <si>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</si>
  <si>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</si>
  <si>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</si>
  <si>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</si>
  <si>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</si>
  <si>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</si>
  <si>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</si>
  <si>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</si>
  <si>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</si>
  <si>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</si>
  <si>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</si>
  <si>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</si>
  <si>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</si>
  <si>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</si>
  <si>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</si>
  <si>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</si>
  <si>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</si>
  <si>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</si>
  <si>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</si>
  <si>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</si>
  <si>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</si>
  <si>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</si>
  <si>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</si>
  <si>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</si>
  <si>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</si>
  <si>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</si>
  <si>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</si>
  <si>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</si>
  <si>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</si>
  <si>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</si>
  <si>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</si>
  <si>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</si>
  <si>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</si>
  <si>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</si>
  <si>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</si>
  <si>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</si>
  <si>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</si>
  <si>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</si>
  <si>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</si>
  <si>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</si>
  <si>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</si>
  <si>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</si>
  <si>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</si>
  <si>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</si>
  <si>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</si>
  <si>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</si>
  <si>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</si>
  <si>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</si>
  <si>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</si>
  <si>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</si>
  <si>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</si>
  <si>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</si>
  <si>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</si>
  <si>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</si>
  <si>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</si>
  <si>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</si>
  <si>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</si>
  <si>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</si>
  <si>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</si>
  <si>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</si>
  <si>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</si>
  <si>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</si>
  <si>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</si>
  <si>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</si>
  <si>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</si>
  <si>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</si>
  <si>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</si>
  <si>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</si>
  <si>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</si>
  <si>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</si>
  <si>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</si>
  <si>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</si>
  <si>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</si>
  <si>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</si>
  <si>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</si>
  <si>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</si>
  <si>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</si>
  <si>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</si>
  <si>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</si>
  <si>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</si>
  <si>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</si>
  <si>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</si>
  <si>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</si>
  <si>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</si>
  <si>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</si>
  <si>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</si>
  <si>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</si>
  <si>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</si>
  <si>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</si>
  <si>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</si>
  <si>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</si>
  <si>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</si>
  <si>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</si>
  <si>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</si>
  <si>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</si>
  <si>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</si>
  <si>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</si>
  <si>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</si>
  <si>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</si>
  <si>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</si>
  <si>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</si>
  <si>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</si>
  <si>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</si>
  <si>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</si>
  <si>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</si>
  <si>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</si>
  <si>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</si>
  <si>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</si>
  <si>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</si>
  <si>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</si>
  <si>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</si>
  <si>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</si>
  <si>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</si>
  <si>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</si>
  <si>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</si>
  <si>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</si>
  <si>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</si>
  <si>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</si>
  <si>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</si>
  <si>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</si>
  <si>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</si>
  <si>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</si>
  <si>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</si>
  <si>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</si>
  <si>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</si>
  <si>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</si>
  <si>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</si>
  <si>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</si>
  <si>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</si>
  <si>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</si>
  <si>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</si>
  <si>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</si>
  <si>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</si>
  <si>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</si>
  <si>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</si>
  <si>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</si>
  <si>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</si>
  <si>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</si>
  <si>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</si>
  <si>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</si>
  <si>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</si>
  <si>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</si>
  <si>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</si>
  <si>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</si>
  <si>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</si>
  <si>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</si>
  <si>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</si>
  <si>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</si>
  <si>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</si>
  <si>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</si>
  <si>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</si>
  <si>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</si>
  <si>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</si>
  <si>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</si>
  <si>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</si>
  <si>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</si>
  <si>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</si>
  <si>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</si>
  <si>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</si>
  <si>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</si>
  <si>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</si>
  <si>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</si>
  <si>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</si>
  <si>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</si>
  <si>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</si>
  <si>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</si>
  <si>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</si>
  <si>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</si>
  <si>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</si>
  <si>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</si>
  <si>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</si>
  <si>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</si>
  <si>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</si>
  <si>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</si>
  <si>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</si>
  <si>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</si>
  <si>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</si>
  <si>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</si>
  <si>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</si>
  <si>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</si>
  <si>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</si>
  <si>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</si>
  <si>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</si>
  <si>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</si>
  <si>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</si>
  <si>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</si>
  <si>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</si>
  <si>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</si>
  <si>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</si>
  <si>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</si>
  <si>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</si>
  <si>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</si>
  <si>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</si>
  <si>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</si>
  <si>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</si>
  <si>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</si>
  <si>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</si>
  <si>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</si>
  <si>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</si>
  <si>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</si>
  <si>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</si>
  <si>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</si>
  <si>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</si>
  <si>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</si>
  <si>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</si>
  <si>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</si>
  <si>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</si>
  <si>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</si>
  <si>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</si>
  <si>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</si>
  <si>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</si>
  <si>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</si>
  <si>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</si>
  <si>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</si>
  <si>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</si>
  <si>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</si>
  <si>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</si>
  <si>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</si>
  <si>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</si>
  <si>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</si>
  <si>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</si>
  <si>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</si>
  <si>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</si>
  <si>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</si>
  <si>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</si>
  <si>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</si>
  <si>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</si>
  <si>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</si>
  <si>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</si>
  <si>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</si>
  <si>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</si>
  <si>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</si>
  <si>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</si>
  <si>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</si>
  <si>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</si>
  <si>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</si>
  <si>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</si>
  <si>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</si>
  <si>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</si>
  <si>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</si>
  <si>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</si>
  <si>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</si>
  <si>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</si>
  <si>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</si>
  <si>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</si>
  <si>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</si>
  <si>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</si>
  <si>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</si>
  <si>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</si>
  <si>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</si>
  <si>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</si>
  <si>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</si>
  <si>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</si>
  <si>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</si>
  <si>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</si>
  <si>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</si>
  <si>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</si>
  <si>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</si>
  <si>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</si>
  <si>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</si>
  <si>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</si>
  <si>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</si>
  <si>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</si>
  <si>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</si>
  <si>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</si>
  <si>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</si>
  <si>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</si>
  <si>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</si>
  <si>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</si>
  <si>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</si>
  <si>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</si>
  <si>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</si>
  <si>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</si>
  <si>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</si>
  <si>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</si>
  <si>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</si>
  <si>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</si>
  <si>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</si>
  <si>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</si>
  <si>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</si>
  <si>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</si>
  <si>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</si>
  <si>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</si>
  <si>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</si>
  <si>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</si>
  <si>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</si>
  <si>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</si>
  <si>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</si>
  <si>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</si>
  <si>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</si>
  <si>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</si>
  <si>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</si>
  <si>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</si>
  <si>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</si>
  <si>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</si>
  <si>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</si>
  <si>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</si>
  <si>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</si>
  <si>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</si>
  <si>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</si>
  <si>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</si>
  <si>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</si>
  <si>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</si>
  <si>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</si>
  <si>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</si>
  <si>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</si>
  <si>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</si>
  <si>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</si>
  <si>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</si>
  <si>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</si>
  <si>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</si>
  <si>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</si>
  <si>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</si>
  <si>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</si>
  <si>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</si>
  <si>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</si>
  <si>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</si>
  <si>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</si>
  <si>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</si>
  <si>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</si>
  <si>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</si>
  <si>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</si>
  <si>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</si>
  <si>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</si>
  <si>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</si>
  <si>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</si>
  <si>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</si>
  <si>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</si>
  <si>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</si>
  <si>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</si>
  <si>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</si>
  <si>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</si>
  <si>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</si>
  <si>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</si>
  <si>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</si>
  <si>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</si>
  <si>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</si>
  <si>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</si>
  <si>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</si>
  <si>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</si>
  <si>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</si>
  <si>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</si>
  <si>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</si>
  <si>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</si>
  <si>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</si>
  <si>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</si>
  <si>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</si>
  <si>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</si>
  <si>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</si>
  <si>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</si>
  <si>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</si>
  <si>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</si>
  <si>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</si>
  <si>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</si>
  <si>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</si>
  <si>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</si>
  <si>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</si>
  <si>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</si>
  <si>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</si>
  <si>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</si>
  <si>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</si>
  <si>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</si>
  <si>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</si>
  <si>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</si>
  <si>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</si>
  <si>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</si>
  <si>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</si>
  <si>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</si>
  <si>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</si>
  <si>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</si>
  <si>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</si>
  <si>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</si>
  <si>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</si>
  <si>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</si>
  <si>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</si>
  <si>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</si>
  <si>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</si>
  <si>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</si>
  <si>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</si>
  <si>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</si>
  <si>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</si>
  <si>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</si>
  <si>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</si>
  <si>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</si>
  <si>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</si>
  <si>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</si>
  <si>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</si>
  <si>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</si>
  <si>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</si>
  <si>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</si>
  <si>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</si>
  <si>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</si>
  <si>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</si>
  <si>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</si>
  <si>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</si>
  <si>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</si>
  <si>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</si>
  <si>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</si>
  <si>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</si>
  <si>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</si>
  <si>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</si>
  <si>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</si>
  <si>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</si>
  <si>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</si>
  <si>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</si>
  <si>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</si>
  <si>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</si>
  <si>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</si>
  <si>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</si>
  <si>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</si>
  <si>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</si>
  <si>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</si>
  <si>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</si>
  <si>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</si>
  <si>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</si>
  <si>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</si>
  <si>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</si>
  <si>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</si>
  <si>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</si>
  <si>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</si>
  <si>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</si>
  <si>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</si>
  <si>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</si>
  <si>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</si>
  <si>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</si>
  <si>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</si>
  <si>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</si>
  <si>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</si>
  <si>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</si>
  <si>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</si>
  <si>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</si>
  <si>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</si>
  <si>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</si>
  <si>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</si>
  <si>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</si>
  <si>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</si>
  <si>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</si>
  <si>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</si>
  <si>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</si>
  <si>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</si>
  <si>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</si>
  <si>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</si>
  <si>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</si>
  <si>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</si>
  <si>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</si>
  <si>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</si>
  <si>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</si>
  <si>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</si>
  <si>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</si>
  <si>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</si>
  <si>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</si>
  <si>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</si>
  <si>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</si>
  <si>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</si>
  <si>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</si>
  <si>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</si>
  <si>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</si>
  <si>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</si>
  <si>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</si>
  <si>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</si>
  <si>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</si>
  <si>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</si>
  <si>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</si>
  <si>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</si>
  <si>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</si>
  <si>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</si>
  <si>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</si>
  <si>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</si>
  <si>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</si>
  <si>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</si>
  <si>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</si>
  <si>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</si>
  <si>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</si>
  <si>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</si>
  <si>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</si>
  <si>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</si>
  <si>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</si>
  <si>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</si>
  <si>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</si>
  <si>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</si>
  <si>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</si>
  <si>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</si>
  <si>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</si>
  <si>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</si>
  <si>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</si>
  <si>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</si>
  <si>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</si>
  <si>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</si>
  <si>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</si>
  <si>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</si>
  <si>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</si>
  <si>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</si>
  <si>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</si>
  <si>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</si>
  <si>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</si>
  <si>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</si>
  <si>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</si>
  <si>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</si>
  <si>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</si>
  <si>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</si>
  <si>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</si>
  <si>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</si>
  <si>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</si>
  <si>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</si>
  <si>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</si>
  <si>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</si>
  <si>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</si>
  <si>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</si>
  <si>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</si>
  <si>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</si>
  <si>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</si>
  <si>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</si>
  <si>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</si>
  <si>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</si>
  <si>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</si>
  <si>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</si>
  <si>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</si>
  <si>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</si>
  <si>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</si>
  <si>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</si>
  <si>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</si>
  <si>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</si>
  <si>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</si>
  <si>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</si>
  <si>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</si>
  <si>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</si>
  <si>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</si>
  <si>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</si>
  <si>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</si>
  <si>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</si>
  <si>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</si>
  <si>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</si>
  <si>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</si>
  <si>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</si>
  <si>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</si>
  <si>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</si>
  <si>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</si>
  <si>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</si>
  <si>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</si>
  <si>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</si>
  <si>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</si>
  <si>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</si>
  <si>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</si>
  <si>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</si>
  <si>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</si>
  <si>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</si>
  <si>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</si>
  <si>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</si>
  <si>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</si>
  <si>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</si>
  <si>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</si>
  <si>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</si>
  <si>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</si>
  <si>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</si>
  <si>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</si>
  <si>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</si>
  <si>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</si>
  <si>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</si>
  <si>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</si>
  <si>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</si>
  <si>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</si>
  <si>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</si>
  <si>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</si>
  <si>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</si>
  <si>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</si>
  <si>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</si>
  <si>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</si>
  <si>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</si>
  <si>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</si>
  <si>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</si>
  <si>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</si>
  <si>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</si>
  <si>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</si>
  <si>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</si>
  <si>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</si>
  <si>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</si>
  <si>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</si>
  <si>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</si>
  <si>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</si>
  <si>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</si>
  <si>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</si>
  <si>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</si>
  <si>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</si>
  <si>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</si>
  <si>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</si>
  <si>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</si>
  <si>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</si>
  <si>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</si>
  <si>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</si>
  <si>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</si>
  <si>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</si>
  <si>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</si>
  <si>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</si>
  <si>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</si>
  <si>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</si>
  <si>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</si>
  <si>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</si>
  <si>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</si>
  <si>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</si>
  <si>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</si>
  <si>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</si>
  <si>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</si>
  <si>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</si>
  <si>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</si>
  <si>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</si>
  <si>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</si>
  <si>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</si>
  <si>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</si>
  <si>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</si>
  <si>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</si>
  <si>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</si>
  <si>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</si>
  <si>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</si>
  <si>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</si>
  <si>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</si>
  <si>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</si>
  <si>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</si>
  <si>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</si>
  <si>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</si>
  <si>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</si>
  <si>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</si>
  <si>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</si>
  <si>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</si>
  <si>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</si>
  <si>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</si>
  <si>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</si>
  <si>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</si>
  <si>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</si>
  <si>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</si>
  <si>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</si>
  <si>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</si>
  <si>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</si>
  <si>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</si>
  <si>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</si>
  <si>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</si>
  <si>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</si>
  <si>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</si>
  <si>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</si>
  <si>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</si>
  <si>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</si>
  <si>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</si>
  <si>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</si>
  <si>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</si>
  <si>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</si>
  <si>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</si>
  <si>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</si>
  <si>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</si>
  <si>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</si>
  <si>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</si>
  <si>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</si>
  <si>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</si>
  <si>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</si>
  <si>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</si>
  <si>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</si>
  <si>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</si>
  <si>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</si>
  <si>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</si>
  <si>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</si>
  <si>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</si>
  <si>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</si>
  <si>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</si>
  <si>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</si>
  <si>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</si>
  <si>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</si>
  <si>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</si>
  <si>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</si>
  <si>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</si>
  <si>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</si>
  <si>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</si>
  <si>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</si>
  <si>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</si>
  <si>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</si>
  <si>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</si>
  <si>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</si>
  <si>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</si>
  <si>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</si>
  <si>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</si>
  <si>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</si>
  <si>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</si>
  <si>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</si>
  <si>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</si>
  <si>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</si>
  <si>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</si>
  <si>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</si>
  <si>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</si>
  <si>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</si>
  <si>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</si>
  <si>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</si>
  <si>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</si>
  <si>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</si>
  <si>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</si>
  <si>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</si>
  <si>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</si>
  <si>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</si>
  <si>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</si>
  <si>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</si>
  <si>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</si>
  <si>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</si>
  <si>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</si>
  <si>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</si>
  <si>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</si>
  <si>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</si>
  <si>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</si>
  <si>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</si>
  <si>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</si>
  <si>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</si>
  <si>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</si>
  <si>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</si>
  <si>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</si>
  <si>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</si>
  <si>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</si>
  <si>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</si>
  <si>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</si>
  <si>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</si>
  <si>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</si>
  <si>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</si>
  <si>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</si>
  <si>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</si>
  <si>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</si>
  <si>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</si>
  <si>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</si>
  <si>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</si>
  <si>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</si>
  <si>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</si>
  <si>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</si>
  <si>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</si>
  <si>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</si>
  <si>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</si>
  <si>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</si>
  <si>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</si>
  <si>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</si>
  <si>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</si>
  <si>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</si>
  <si>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</si>
  <si>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</si>
  <si>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</si>
  <si>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</si>
  <si>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</si>
  <si>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</si>
  <si>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</si>
  <si>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</si>
  <si>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</si>
  <si>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</si>
  <si>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</si>
  <si>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</si>
  <si>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</si>
  <si>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</si>
  <si>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</si>
  <si>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</si>
  <si>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</si>
  <si>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</si>
  <si>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</si>
  <si>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</si>
  <si>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</si>
  <si>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</si>
  <si>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</si>
  <si>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</si>
  <si>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</si>
  <si>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</si>
  <si>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</si>
  <si>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</si>
  <si>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</si>
  <si>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</si>
  <si>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</si>
  <si>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</si>
  <si>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</si>
  <si>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</si>
  <si>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</si>
  <si>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</si>
  <si>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</si>
  <si>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</si>
  <si>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</si>
  <si>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</si>
  <si>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</si>
  <si>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</si>
  <si>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</si>
  <si>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</si>
  <si>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</si>
  <si>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</si>
  <si>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</si>
  <si>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</si>
  <si>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</si>
  <si>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</si>
  <si>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</si>
  <si>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</si>
  <si>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</si>
  <si>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</si>
  <si>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</si>
  <si>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</si>
  <si>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</si>
  <si>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</si>
  <si>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</si>
  <si>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</si>
  <si>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</si>
  <si>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</si>
  <si>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</si>
  <si>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</si>
  <si>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</si>
  <si>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</si>
  <si>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</si>
  <si>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</si>
  <si>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</si>
  <si>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</si>
  <si>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</si>
  <si>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</si>
  <si>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</si>
  <si>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</si>
  <si>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</si>
  <si>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</si>
  <si>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</si>
  <si>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</si>
  <si>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</si>
  <si>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</si>
  <si>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</si>
  <si>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</si>
  <si>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</si>
  <si>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</si>
  <si>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</si>
  <si>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</si>
  <si>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</si>
  <si>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</si>
  <si>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</si>
  <si>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</si>
  <si>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</si>
  <si>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</si>
  <si>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</si>
  <si>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</si>
  <si>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</si>
  <si>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</si>
  <si>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</si>
  <si>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</si>
  <si>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</si>
  <si>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</si>
  <si>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</si>
  <si>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</si>
  <si>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</si>
  <si>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</si>
  <si>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</si>
  <si>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</si>
  <si>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</si>
  <si>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</si>
  <si>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</si>
  <si>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</si>
  <si>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</si>
  <si>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</si>
  <si>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</si>
  <si>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</si>
  <si>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</si>
  <si>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</si>
  <si>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</si>
  <si>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</si>
  <si>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</si>
  <si>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</si>
  <si>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</si>
  <si>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</si>
  <si>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</si>
  <si>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</si>
  <si>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</si>
  <si>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</si>
  <si>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</si>
  <si>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</si>
  <si>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</si>
  <si>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</si>
  <si>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</si>
  <si>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</si>
  <si>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</si>
  <si>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</si>
  <si>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</si>
  <si>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</si>
  <si>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</si>
  <si>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</si>
  <si>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</si>
  <si>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</si>
  <si>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</si>
  <si>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</si>
  <si>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</si>
  <si>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</si>
  <si>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</si>
  <si>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</si>
  <si>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</si>
  <si>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</si>
  <si>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</si>
  <si>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</si>
  <si>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</si>
  <si>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</si>
  <si>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</si>
  <si>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</si>
  <si>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</si>
  <si>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</si>
  <si>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</si>
  <si>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</si>
  <si>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</si>
  <si>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</si>
  <si>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</si>
  <si>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</si>
  <si>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</si>
  <si>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</si>
  <si>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</si>
  <si>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</si>
  <si>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</si>
  <si>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</si>
  <si>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</si>
  <si>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</si>
  <si>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</si>
  <si>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</si>
  <si>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</si>
  <si>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</si>
  <si>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</si>
  <si>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</si>
  <si>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</si>
  <si>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</si>
  <si>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</si>
  <si>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</si>
  <si>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</si>
  <si>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</si>
  <si>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</si>
  <si>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</si>
  <si>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</si>
  <si>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</si>
  <si>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</si>
  <si>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</si>
  <si>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</si>
  <si>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</si>
  <si>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</si>
  <si>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</si>
  <si>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</si>
  <si>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</si>
  <si>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</si>
  <si>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</si>
  <si>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</si>
  <si>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</si>
  <si>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</si>
  <si>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</si>
  <si>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</si>
  <si>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</si>
  <si>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</si>
  <si>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</si>
  <si>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</si>
  <si>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</si>
  <si>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</si>
  <si>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</si>
  <si>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</si>
  <si>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</si>
  <si>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</si>
  <si>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</si>
  <si>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</si>
  <si>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</si>
  <si>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</si>
  <si>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</si>
  <si>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</si>
  <si>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</si>
  <si>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</si>
  <si>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</si>
  <si>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</si>
  <si>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</si>
  <si>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</si>
  <si>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</si>
  <si>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</si>
  <si>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</si>
  <si>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</si>
  <si>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</si>
  <si>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</si>
  <si>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</si>
  <si>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</si>
  <si>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</si>
  <si>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</si>
  <si>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</si>
  <si>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</si>
  <si>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</si>
  <si>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</si>
  <si>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</si>
  <si>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</si>
  <si>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</si>
  <si>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</si>
  <si>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</si>
  <si>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</si>
  <si>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</si>
  <si>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</si>
  <si>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</si>
  <si>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</si>
  <si>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</si>
  <si>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</si>
  <si>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</si>
  <si>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</si>
  <si>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</si>
  <si>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</si>
  <si>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</si>
  <si>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</si>
  <si>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</si>
  <si>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</si>
  <si>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</si>
  <si>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</si>
  <si>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</si>
  <si>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</si>
  <si>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</si>
  <si>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</si>
  <si>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</si>
  <si>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</si>
  <si>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</si>
  <si>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</si>
  <si>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</si>
  <si>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</si>
  <si>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</si>
  <si>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</si>
  <si>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</si>
  <si>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</si>
  <si>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</si>
  <si>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</si>
  <si>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</si>
  <si>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</si>
  <si>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</si>
  <si>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</si>
  <si>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</si>
  <si>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</si>
  <si>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</si>
  <si>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</si>
  <si>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</si>
  <si>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</si>
  <si>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</si>
  <si>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</si>
  <si>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</si>
  <si>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</si>
  <si>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</si>
  <si>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</si>
  <si>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</si>
  <si>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</si>
  <si>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</si>
  <si>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</si>
  <si>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</si>
  <si>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</si>
  <si>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</si>
  <si>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</si>
  <si>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</si>
  <si>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</si>
  <si>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</si>
  <si>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</si>
  <si>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</si>
  <si>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</si>
  <si>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</si>
  <si>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</si>
  <si>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</si>
  <si>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</si>
  <si>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</si>
  <si>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</si>
  <si>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</si>
  <si>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</si>
  <si>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</si>
  <si>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</si>
  <si>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</si>
  <si>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</si>
  <si>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</si>
  <si>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</si>
  <si>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</si>
  <si>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</si>
  <si>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</si>
  <si>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</si>
  <si>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</si>
  <si>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</si>
  <si>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</si>
  <si>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</si>
  <si>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</si>
  <si>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</si>
  <si>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</si>
  <si>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</si>
  <si>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</si>
  <si>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</si>
  <si>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</si>
  <si>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</si>
  <si>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</si>
  <si>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</si>
  <si>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</si>
  <si>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</si>
  <si>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</si>
  <si>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</si>
  <si>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</si>
  <si>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</si>
  <si>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</si>
  <si>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</si>
  <si>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</si>
  <si>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</si>
  <si>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</si>
  <si>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</si>
  <si>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</si>
  <si>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</si>
  <si>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</si>
  <si>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</si>
  <si>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</si>
  <si>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</si>
  <si>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</si>
  <si>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</si>
  <si>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</si>
  <si>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</si>
  <si>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</si>
  <si>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</si>
  <si>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</si>
  <si>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</si>
  <si>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</si>
  <si>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</si>
  <si>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</si>
  <si>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</si>
  <si>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</si>
  <si>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</si>
  <si>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</si>
  <si>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</si>
  <si>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</si>
  <si>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</si>
  <si>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</si>
  <si>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</si>
  <si>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</si>
  <si>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</si>
  <si>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</si>
  <si>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</si>
  <si>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</si>
  <si>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</si>
  <si>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</si>
  <si>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</si>
  <si>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</si>
  <si>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</si>
  <si>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</si>
  <si>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</si>
  <si>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</si>
  <si>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</si>
  <si>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</si>
  <si>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</si>
  <si>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</si>
  <si>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</si>
  <si>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</si>
  <si>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</si>
  <si>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</si>
  <si>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</si>
  <si>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</si>
  <si>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</si>
  <si>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</si>
  <si>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</si>
  <si>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</si>
  <si>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</si>
  <si>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</si>
  <si>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</si>
  <si>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</si>
  <si>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</si>
  <si>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</si>
  <si>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</si>
  <si>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</si>
  <si>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</si>
  <si>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</si>
  <si>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</si>
  <si>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</si>
  <si>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</si>
  <si>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</si>
  <si>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</si>
  <si>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</si>
  <si>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</si>
  <si>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</si>
  <si>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</si>
  <si>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</si>
  <si>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</si>
  <si>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</si>
  <si>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</si>
  <si>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</si>
  <si>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</si>
  <si>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</si>
  <si>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</si>
  <si>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</si>
  <si>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</si>
  <si>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</si>
  <si>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</si>
  <si>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</si>
  <si>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</si>
  <si>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</si>
  <si>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</si>
  <si>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</si>
  <si>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</si>
  <si>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</si>
  <si>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</si>
  <si>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</si>
  <si>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</si>
  <si>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</si>
  <si>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</si>
  <si>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</si>
  <si>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</si>
  <si>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</si>
  <si>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</si>
  <si>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</si>
  <si>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</si>
  <si>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</si>
  <si>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</si>
  <si>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</si>
  <si>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</si>
  <si>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</si>
  <si>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</si>
  <si>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</si>
  <si>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</si>
  <si>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</si>
  <si>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</si>
  <si>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</si>
  <si>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</si>
  <si>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</si>
  <si>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</si>
  <si>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</si>
  <si>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</si>
  <si>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</si>
  <si>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</si>
  <si>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</si>
  <si>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</si>
  <si>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</si>
  <si>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</si>
  <si>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</si>
  <si>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</si>
  <si>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</si>
  <si>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</si>
  <si>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</si>
  <si>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</si>
  <si>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</si>
  <si>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</si>
  <si>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</si>
  <si>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</si>
  <si>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</si>
  <si>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</si>
  <si>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</si>
  <si>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</si>
  <si>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</si>
  <si>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</si>
  <si>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</si>
  <si>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</si>
  <si>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</si>
  <si>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</si>
  <si>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</si>
  <si>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</si>
  <si>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</si>
  <si>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</si>
  <si>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</si>
  <si>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</si>
  <si>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</si>
  <si>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</si>
  <si>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</si>
  <si>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</si>
  <si>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</si>
  <si>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</si>
  <si>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</si>
  <si>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</si>
  <si>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</si>
  <si>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</si>
  <si>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</si>
  <si>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</si>
  <si>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</si>
  <si>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</si>
  <si>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</si>
  <si>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</si>
  <si>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</si>
  <si>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</si>
  <si>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</si>
  <si>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</si>
  <si>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</si>
  <si>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</si>
  <si>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</si>
  <si>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</si>
  <si>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</si>
  <si>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</si>
  <si>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</si>
  <si>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</si>
  <si>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</si>
  <si>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</si>
  <si>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</si>
  <si>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</si>
  <si>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</si>
  <si>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</si>
  <si>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</si>
  <si>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</si>
  <si>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</si>
  <si>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</si>
  <si>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</si>
  <si>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</si>
  <si>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</si>
  <si>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</si>
  <si>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</si>
  <si>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</si>
  <si>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</si>
  <si>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</si>
  <si>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</si>
  <si>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</si>
  <si>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</si>
  <si>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</si>
  <si>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</si>
  <si>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</si>
  <si>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</si>
  <si>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</si>
  <si>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</si>
  <si>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</si>
  <si>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</si>
  <si>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</si>
  <si>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</si>
  <si>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</si>
  <si>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</si>
  <si>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</si>
  <si>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</si>
  <si>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</si>
  <si>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</si>
  <si>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</si>
  <si>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</si>
  <si>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</si>
  <si>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</si>
  <si>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</si>
  <si>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</si>
  <si>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</si>
  <si>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</si>
  <si>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</si>
  <si>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</si>
  <si>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</si>
  <si>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</si>
  <si>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</si>
  <si>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</si>
  <si>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</si>
  <si>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</si>
  <si>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</si>
  <si>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</si>
  <si>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</si>
  <si>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</si>
  <si>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</si>
  <si>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</si>
  <si>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</si>
  <si>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</si>
  <si>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</si>
  <si>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</si>
  <si>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</si>
  <si>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</si>
  <si>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</si>
  <si>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</si>
  <si>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</si>
  <si>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</si>
  <si>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</si>
  <si>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</si>
  <si>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</si>
  <si>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</si>
  <si>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</si>
  <si>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</si>
  <si>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</si>
  <si>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</si>
  <si>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</si>
  <si>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</si>
  <si>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</si>
  <si>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</si>
  <si>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</si>
  <si>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</si>
  <si>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</si>
  <si>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</si>
  <si>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</si>
  <si>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</si>
  <si>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</si>
  <si>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</si>
  <si>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</si>
  <si>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</si>
  <si>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</si>
  <si>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</si>
  <si>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</si>
  <si>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</si>
  <si>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</si>
  <si>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</si>
  <si>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</si>
  <si>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</si>
  <si>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</si>
  <si>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</si>
  <si>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</si>
  <si>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</si>
  <si>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</si>
  <si>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</si>
  <si>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</si>
  <si>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</si>
  <si>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</si>
  <si>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</si>
  <si>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</si>
  <si>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</si>
  <si>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</si>
  <si>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</si>
  <si>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</si>
  <si>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</si>
  <si>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</si>
  <si>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</si>
  <si>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</si>
  <si>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</si>
  <si>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</si>
  <si>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</si>
  <si>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</si>
  <si>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</si>
  <si>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</si>
  <si>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</si>
  <si>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</si>
  <si>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</si>
  <si>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</si>
  <si>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</si>
  <si>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</si>
  <si>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</si>
  <si>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</si>
  <si>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</si>
  <si>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</si>
  <si>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</si>
  <si>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</si>
  <si>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</si>
  <si>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</si>
  <si>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</si>
  <si>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</si>
  <si>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</si>
  <si>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</si>
  <si>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</si>
  <si>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</si>
  <si>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</si>
  <si>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</si>
  <si>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</si>
  <si>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</si>
  <si>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</si>
  <si>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</si>
  <si>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</si>
  <si>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</si>
  <si>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</si>
  <si>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</si>
  <si>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</si>
  <si>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</si>
  <si>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</si>
  <si>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</si>
  <si>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</si>
  <si>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</si>
  <si>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</si>
  <si>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</si>
  <si>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</si>
  <si>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</si>
  <si>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</si>
  <si>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</si>
  <si>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</si>
  <si>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</si>
  <si>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</si>
  <si>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</si>
  <si>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</si>
  <si>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</si>
  <si>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</si>
  <si>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</si>
  <si>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</si>
  <si>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</si>
  <si>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</si>
  <si>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</si>
  <si>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</si>
  <si>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</si>
  <si>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</si>
  <si>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</si>
  <si>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</si>
  <si>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</si>
  <si>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</si>
  <si>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</si>
  <si>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</si>
  <si>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</si>
  <si>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</si>
  <si>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</si>
  <si>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</si>
  <si>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</si>
  <si>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</si>
  <si>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</si>
  <si>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</si>
  <si>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</si>
  <si>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</si>
  <si>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</si>
  <si>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</si>
  <si>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</si>
  <si>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</si>
  <si>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</si>
  <si>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</si>
  <si>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</si>
  <si>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</si>
  <si>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</si>
  <si>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</si>
  <si>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</si>
  <si>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</si>
  <si>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</si>
  <si>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</si>
  <si>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</si>
  <si>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</si>
  <si>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</si>
  <si>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</si>
  <si>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</si>
  <si>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</si>
  <si>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</si>
  <si>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</si>
  <si>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</si>
  <si>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</si>
  <si>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</si>
  <si>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</si>
  <si>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</si>
  <si>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</si>
  <si>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</si>
  <si>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</si>
  <si>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</si>
  <si>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</si>
  <si>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</si>
  <si>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</si>
  <si>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</si>
  <si>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</si>
  <si>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</si>
  <si>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</si>
  <si>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</si>
  <si>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</si>
  <si>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</si>
  <si>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</si>
  <si>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</si>
  <si>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</si>
  <si>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</si>
  <si>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</si>
  <si>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</si>
  <si>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</si>
  <si>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</si>
  <si>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</si>
  <si>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</si>
  <si>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</si>
  <si>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</si>
  <si>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</si>
  <si>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</si>
  <si>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</si>
  <si>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</si>
  <si>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</si>
  <si>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</si>
  <si>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</si>
  <si>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</si>
  <si>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</si>
  <si>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</si>
  <si>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</si>
  <si>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</si>
  <si>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</si>
  <si>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</si>
  <si>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</si>
  <si>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</si>
  <si>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</si>
  <si>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</si>
  <si>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</si>
  <si>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</si>
  <si>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</si>
  <si>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</si>
  <si>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</si>
  <si>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</si>
  <si>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</si>
  <si>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</si>
  <si>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</si>
  <si>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</si>
  <si>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</si>
  <si>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</si>
  <si>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</si>
  <si>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</si>
  <si>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</si>
  <si>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</si>
  <si>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</si>
  <si>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</si>
  <si>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</si>
  <si>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</si>
  <si>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</si>
  <si>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</si>
  <si>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</si>
  <si>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</si>
  <si>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</si>
  <si>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</si>
  <si>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</si>
  <si>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</si>
  <si>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</si>
  <si>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</si>
  <si>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</si>
  <si>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</si>
  <si>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</si>
  <si>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</si>
  <si>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</si>
  <si>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</si>
  <si>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</si>
  <si>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</si>
  <si>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</si>
  <si>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</si>
  <si>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</si>
  <si>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</si>
  <si>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</si>
  <si>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</si>
  <si>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</si>
  <si>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</si>
  <si>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</si>
  <si>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</si>
  <si>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</si>
  <si>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</si>
  <si>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</si>
  <si>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</si>
  <si>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</si>
  <si>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</si>
  <si>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</si>
  <si>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</si>
  <si>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</si>
  <si>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</si>
  <si>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</si>
  <si>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</si>
  <si>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</si>
  <si>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</si>
  <si>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</si>
  <si>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</si>
  <si>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</si>
  <si>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</si>
  <si>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</si>
  <si>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</si>
  <si>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</si>
  <si>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</si>
  <si>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</si>
  <si>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</si>
  <si>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</si>
  <si>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</si>
  <si>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</si>
  <si>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</si>
  <si>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</si>
  <si>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</si>
  <si>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</si>
  <si>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</si>
  <si>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</si>
  <si>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</si>
  <si>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</si>
  <si>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</si>
  <si>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</si>
  <si>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</si>
  <si>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</si>
  <si>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</si>
  <si>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</si>
  <si>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</si>
  <si>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</si>
  <si>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</si>
  <si>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</si>
  <si>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</si>
  <si>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</si>
  <si>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</si>
  <si>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</si>
  <si>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</si>
  <si>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</si>
  <si>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</si>
  <si>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</si>
  <si>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</si>
  <si>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</si>
  <si>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</si>
  <si>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</si>
  <si>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</si>
  <si>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</si>
  <si>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</si>
  <si>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</si>
  <si>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</si>
  <si>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</si>
  <si>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</si>
  <si>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</si>
  <si>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</si>
  <si>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</si>
  <si>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</si>
  <si>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</si>
  <si>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</si>
  <si>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</si>
  <si>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</si>
  <si>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</si>
  <si>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</si>
  <si>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</si>
  <si>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</si>
  <si>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</si>
  <si>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</si>
  <si>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</si>
  <si>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</si>
  <si>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</si>
  <si>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</si>
  <si>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</si>
  <si>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</si>
  <si>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</si>
  <si>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</si>
  <si>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</si>
  <si>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</si>
  <si>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</si>
  <si>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</si>
  <si>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</si>
  <si>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</si>
  <si>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</si>
  <si>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</si>
  <si>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</si>
  <si>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</si>
  <si>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</si>
  <si>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</si>
  <si>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</si>
  <si>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</si>
  <si>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</si>
  <si>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</si>
  <si>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</si>
  <si>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</si>
  <si>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</si>
  <si>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</si>
  <si>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</si>
  <si>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</si>
  <si>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</si>
  <si>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</si>
  <si>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</si>
  <si>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</si>
  <si>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</si>
  <si>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</si>
  <si>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</si>
  <si>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</si>
  <si>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</si>
  <si>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</si>
  <si>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</si>
  <si>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</si>
  <si>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</si>
  <si>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</si>
  <si>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</si>
  <si>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</si>
  <si>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</si>
  <si>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</si>
  <si>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</si>
  <si>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</si>
  <si>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</si>
  <si>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</si>
  <si>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</si>
  <si>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</si>
  <si>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</si>
  <si>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</si>
  <si>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</si>
  <si>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</si>
  <si>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</si>
  <si>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</si>
  <si>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</si>
  <si>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</si>
  <si>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</si>
  <si>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</si>
  <si>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</si>
  <si>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</si>
  <si>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</si>
  <si>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</si>
  <si>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</si>
  <si>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</si>
  <si>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</si>
  <si>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</si>
  <si>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</si>
  <si>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</si>
  <si>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</si>
  <si>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</si>
  <si>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</si>
  <si>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</si>
  <si>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</si>
  <si>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</si>
  <si>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</si>
  <si>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</si>
  <si>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</si>
  <si>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</si>
  <si>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</si>
  <si>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</si>
  <si>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</si>
  <si>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</si>
  <si>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</si>
  <si>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</si>
  <si>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</si>
  <si>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</si>
  <si>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</si>
  <si>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</si>
  <si>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</si>
  <si>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</si>
  <si>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</si>
  <si>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</si>
  <si>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</si>
  <si>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</si>
  <si>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</si>
  <si>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</si>
  <si>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</si>
  <si>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</si>
  <si>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</si>
  <si>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</si>
  <si>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</si>
  <si>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</si>
  <si>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</si>
  <si>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</si>
  <si>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</si>
  <si>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</si>
  <si>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</si>
  <si>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</si>
  <si>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</si>
  <si>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</si>
  <si>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</si>
  <si>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</si>
  <si>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</si>
  <si>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</si>
  <si>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</si>
  <si>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</si>
  <si>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</si>
  <si>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</si>
  <si>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</si>
  <si>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</si>
  <si>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</si>
  <si>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</si>
  <si>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</si>
  <si>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</si>
  <si>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</si>
  <si>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</si>
  <si>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</si>
  <si>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</si>
  <si>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</si>
  <si>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</si>
  <si>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</si>
  <si>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</si>
  <si>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</si>
  <si>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</si>
  <si>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</si>
  <si>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</si>
  <si>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</si>
  <si>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</si>
  <si>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</si>
  <si>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</si>
  <si>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</si>
  <si>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</si>
  <si>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</si>
  <si>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</si>
  <si>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</si>
  <si>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</si>
  <si>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</si>
  <si>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</si>
  <si>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</si>
  <si>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</si>
  <si>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</si>
  <si>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</si>
  <si>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</si>
  <si>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</si>
  <si>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</si>
  <si>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</si>
  <si>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</si>
  <si>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</si>
  <si>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</si>
  <si>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</si>
  <si>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</si>
  <si>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</si>
  <si>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</si>
  <si>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</si>
  <si>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</si>
  <si>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</si>
  <si>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</si>
  <si>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</si>
  <si>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</si>
  <si>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</si>
  <si>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</si>
  <si>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</si>
  <si>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</si>
  <si>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</si>
  <si>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</si>
  <si>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</si>
  <si>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</si>
  <si>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</si>
  <si>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</si>
  <si>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</si>
  <si>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</si>
  <si>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</si>
  <si>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</si>
  <si>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</si>
  <si>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</si>
  <si>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</si>
  <si>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</si>
  <si>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</si>
  <si>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</si>
  <si>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</si>
  <si>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</si>
  <si>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</si>
  <si>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</si>
  <si>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</si>
  <si>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</si>
  <si>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</si>
  <si>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</si>
  <si>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</si>
  <si>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</si>
  <si>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</si>
  <si>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</si>
  <si>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</si>
  <si>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</si>
  <si>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</si>
  <si>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</si>
  <si>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</si>
  <si>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</si>
  <si>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</si>
  <si>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</si>
  <si>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</si>
  <si>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</si>
  <si>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</si>
  <si>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</si>
  <si>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</si>
  <si>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</si>
  <si>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</si>
  <si>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</si>
  <si>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</si>
  <si>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</si>
  <si>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</si>
  <si>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</si>
  <si>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</si>
  <si>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</si>
  <si>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</si>
  <si>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</si>
  <si>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</si>
  <si>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</si>
  <si>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</si>
  <si>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</si>
  <si>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</si>
  <si>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</si>
  <si>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</si>
  <si>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</si>
  <si>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</si>
  <si>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</si>
  <si>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</si>
  <si>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</si>
  <si>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</si>
  <si>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</si>
  <si>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</si>
  <si>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</si>
  <si>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</si>
  <si>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</si>
  <si>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</si>
  <si>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</si>
  <si>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</si>
  <si>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</si>
  <si>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</si>
  <si>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</si>
  <si>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</si>
  <si>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</si>
  <si>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</si>
  <si>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</si>
  <si>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</si>
  <si>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</si>
  <si>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</si>
  <si>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</si>
  <si>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</si>
  <si>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</si>
  <si>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</si>
  <si>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</si>
  <si>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</si>
  <si>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</si>
  <si>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</si>
  <si>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</si>
  <si>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</si>
  <si>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</si>
  <si>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</si>
  <si>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</si>
  <si>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</si>
  <si>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</si>
  <si>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</si>
  <si>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</si>
  <si>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</si>
  <si>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</si>
  <si>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</si>
  <si>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</si>
  <si>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</si>
  <si>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</si>
  <si>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</si>
  <si>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</si>
  <si>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</si>
  <si>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</si>
  <si>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</si>
  <si>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</si>
  <si>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</si>
  <si>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</si>
  <si>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</si>
  <si>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</si>
  <si>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</si>
  <si>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</si>
  <si>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</si>
  <si>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</si>
  <si>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</si>
  <si>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</si>
  <si>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</si>
  <si>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</si>
  <si>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</si>
  <si>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</si>
  <si>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</si>
  <si>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</si>
  <si>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</si>
  <si>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</si>
  <si>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</si>
  <si>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</si>
  <si>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</si>
  <si>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</si>
  <si>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</si>
  <si>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</si>
  <si>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</si>
  <si>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</si>
  <si>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</si>
  <si>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</si>
  <si>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</si>
  <si>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</si>
  <si>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</si>
  <si>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</si>
  <si>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</si>
  <si>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</si>
  <si>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</si>
  <si>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</si>
  <si>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</si>
  <si>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</si>
  <si>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</si>
  <si>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</si>
  <si>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</si>
  <si>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</si>
  <si>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</si>
  <si>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</si>
  <si>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</si>
  <si>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</si>
  <si>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</si>
  <si>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</si>
  <si>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</si>
  <si>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</si>
  <si>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</si>
  <si>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</si>
  <si>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</si>
  <si>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</si>
  <si>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</si>
  <si>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</si>
  <si>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</si>
  <si>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</si>
  <si>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</si>
  <si>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</si>
  <si>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</si>
  <si>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</si>
  <si>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</si>
  <si>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</si>
  <si>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</si>
  <si>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</si>
  <si>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</si>
  <si>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</si>
  <si>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</si>
  <si>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</si>
  <si>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</si>
  <si>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</si>
  <si>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</si>
  <si>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</si>
  <si>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</si>
  <si>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</si>
  <si>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</si>
  <si>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</si>
  <si>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</si>
  <si>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</si>
  <si>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</si>
  <si>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</si>
  <si>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</si>
  <si>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</si>
  <si>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</si>
  <si>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</si>
  <si>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</si>
  <si>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</si>
  <si>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</si>
  <si>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</si>
  <si>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</si>
  <si>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</si>
  <si>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</si>
  <si>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</si>
  <si>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</si>
  <si>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</si>
  <si>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</si>
  <si>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</si>
  <si>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</si>
  <si>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</si>
  <si>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</si>
  <si>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</si>
  <si>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</si>
  <si>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</si>
  <si>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</si>
  <si>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</si>
  <si>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</si>
  <si>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</si>
  <si>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</si>
  <si>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</si>
  <si>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</si>
  <si>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</si>
  <si>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</si>
  <si>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</si>
  <si>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</si>
  <si>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</si>
  <si>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</si>
  <si>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</si>
  <si>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</si>
  <si>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</si>
  <si>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</si>
  <si>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</si>
  <si>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</si>
  <si>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</si>
  <si>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</si>
  <si>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</si>
  <si>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</si>
  <si>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</si>
  <si>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</si>
  <si>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</si>
  <si>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</si>
  <si>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</si>
  <si>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</si>
  <si>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</si>
  <si>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</si>
  <si>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</si>
  <si>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</si>
  <si>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</si>
  <si>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</si>
  <si>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</si>
  <si>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</si>
  <si>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</si>
  <si>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</si>
  <si>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</si>
  <si>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</si>
  <si>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</si>
  <si>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</si>
  <si>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</si>
  <si>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</si>
  <si>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</si>
  <si>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</si>
  <si>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</si>
  <si>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</si>
  <si>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</si>
  <si>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</si>
  <si>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</si>
  <si>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</si>
  <si>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</si>
  <si>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</si>
  <si>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</si>
  <si>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</si>
  <si>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</si>
  <si>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</si>
  <si>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</si>
  <si>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</si>
  <si>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</si>
  <si>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</si>
  <si>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</si>
  <si>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</si>
  <si>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</si>
  <si>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</si>
  <si>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</si>
  <si>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</si>
  <si>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</si>
  <si>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</si>
  <si>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</si>
  <si>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</si>
  <si>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</si>
  <si>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</si>
  <si>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</si>
  <si>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</si>
  <si>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</si>
  <si>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</si>
  <si>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</si>
  <si>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</si>
  <si>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</si>
  <si>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</si>
  <si>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</si>
  <si>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</si>
  <si>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</si>
  <si>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</si>
  <si>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</si>
  <si>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</si>
  <si>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</si>
  <si>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</si>
  <si>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</si>
  <si>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</si>
  <si>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</si>
  <si>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</si>
  <si>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</si>
  <si>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</si>
  <si>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</si>
  <si>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</si>
  <si>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</si>
  <si>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</si>
  <si>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</si>
  <si>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</si>
  <si>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</si>
  <si>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</si>
  <si>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</si>
  <si>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</si>
  <si>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</si>
  <si>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</si>
  <si>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</si>
  <si>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</si>
  <si>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</si>
  <si>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</si>
  <si>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</si>
  <si>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</si>
  <si>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</si>
  <si>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</si>
  <si>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</si>
  <si>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</si>
  <si>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</si>
  <si>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</si>
  <si>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</si>
  <si>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</si>
  <si>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</si>
  <si>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</si>
  <si>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</si>
  <si>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</si>
  <si>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</si>
  <si>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</si>
  <si>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</si>
  <si>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</si>
  <si>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</si>
  <si>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</si>
  <si>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</si>
  <si>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</si>
  <si>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</si>
  <si>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</si>
  <si>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</si>
  <si>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</si>
  <si>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</si>
  <si>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</si>
  <si>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</si>
  <si>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</si>
  <si>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</si>
  <si>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</si>
  <si>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</si>
  <si>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</si>
  <si>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</si>
  <si>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</si>
  <si>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</si>
  <si>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</si>
  <si>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</si>
  <si>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</si>
  <si>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</si>
  <si>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</si>
  <si>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</si>
  <si>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</si>
  <si>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</si>
  <si>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</si>
  <si>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</si>
  <si>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</si>
  <si>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</si>
  <si>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</si>
  <si>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</si>
  <si>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</si>
  <si>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</si>
  <si>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</si>
  <si>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</si>
  <si>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</si>
  <si>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</si>
  <si>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</si>
  <si>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</si>
  <si>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</si>
  <si>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</si>
  <si>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</si>
  <si>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</si>
  <si>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</si>
  <si>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</si>
  <si>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</si>
  <si>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</si>
  <si>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</si>
  <si>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</si>
  <si>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</si>
  <si>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</si>
  <si>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</si>
  <si>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</si>
  <si>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</si>
  <si>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</si>
  <si>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</si>
  <si>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</si>
  <si>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</si>
  <si>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</si>
  <si>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</si>
  <si>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</si>
  <si>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</si>
  <si>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</si>
  <si>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</si>
  <si>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</si>
  <si>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</si>
  <si>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</si>
  <si>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</si>
  <si>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</si>
  <si>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</si>
  <si>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</si>
  <si>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</si>
  <si>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</si>
  <si>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</si>
  <si>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</si>
  <si>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</si>
  <si>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</si>
  <si>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</si>
  <si>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</si>
  <si>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</si>
  <si>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</si>
  <si>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</si>
  <si>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</si>
  <si>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</si>
  <si>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</si>
  <si>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</si>
  <si>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</si>
  <si>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</si>
  <si>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</si>
  <si>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</si>
  <si>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</si>
  <si>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</si>
  <si>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</si>
  <si>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</si>
  <si>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</si>
  <si>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</si>
  <si>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</si>
  <si>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</si>
  <si>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</si>
  <si>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</si>
  <si>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</si>
  <si>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</si>
  <si>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</si>
  <si>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</si>
  <si>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</si>
  <si>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</si>
  <si>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</si>
  <si>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</si>
  <si>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</si>
  <si>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</si>
  <si>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</si>
  <si>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</si>
  <si>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</si>
  <si>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</si>
  <si>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</si>
  <si>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</si>
  <si>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</si>
  <si>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</si>
  <si>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</si>
  <si>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</si>
  <si>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</si>
  <si>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</si>
  <si>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</si>
  <si>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</si>
  <si>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</si>
  <si>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</si>
  <si>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</si>
  <si>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</si>
  <si>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</si>
  <si>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</si>
  <si>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</si>
  <si>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</si>
  <si>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</si>
  <si>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</si>
  <si>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</si>
  <si>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</si>
  <si>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</si>
  <si>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</si>
  <si>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</si>
  <si>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</si>
  <si>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</si>
  <si>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</si>
  <si>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</si>
  <si>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</si>
  <si>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</si>
  <si>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</si>
  <si>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</si>
  <si>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</si>
  <si>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</si>
  <si>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</si>
  <si>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</si>
  <si>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</si>
  <si>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</si>
  <si>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</si>
  <si>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</si>
  <si>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</si>
  <si>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</si>
  <si>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</si>
  <si>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</si>
  <si>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</si>
  <si>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</si>
  <si>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</si>
  <si>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</si>
  <si>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</si>
  <si>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</si>
  <si>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</si>
  <si>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</si>
  <si>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</si>
  <si>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</si>
  <si>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</si>
  <si>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</si>
  <si>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</si>
  <si>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</si>
  <si>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</si>
  <si>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</si>
  <si>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</si>
  <si>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</si>
  <si>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</si>
  <si>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</si>
  <si>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</si>
  <si>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</si>
  <si>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</si>
  <si>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</si>
  <si>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</si>
  <si>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</si>
  <si>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</si>
  <si>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</si>
  <si>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</si>
  <si>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</si>
  <si>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</si>
  <si>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</si>
  <si>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</si>
  <si>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</si>
  <si>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</si>
  <si>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</si>
  <si>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</si>
  <si>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</si>
  <si>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</si>
  <si>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</si>
  <si>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</si>
  <si>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</si>
  <si>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</si>
  <si>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</si>
  <si>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</si>
  <si>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</si>
  <si>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</si>
  <si>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</si>
  <si>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</si>
  <si>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</si>
  <si>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</si>
  <si>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</si>
  <si>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</si>
  <si>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</si>
  <si>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</si>
  <si>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</si>
  <si>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</si>
  <si>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</si>
  <si>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</si>
  <si>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</si>
  <si>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</si>
  <si>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</si>
  <si>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</si>
  <si>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</si>
  <si>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</si>
  <si>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</si>
  <si>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</si>
  <si>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</si>
  <si>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</si>
  <si>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</si>
  <si>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</si>
  <si>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</si>
  <si>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</si>
  <si>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</si>
  <si>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</si>
  <si>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</si>
  <si>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</si>
  <si>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</si>
  <si>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</si>
  <si>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</si>
  <si>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</si>
  <si>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</si>
  <si>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</si>
  <si>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</si>
  <si>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</si>
  <si>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</si>
  <si>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</si>
  <si>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</si>
  <si>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</si>
  <si>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</si>
  <si>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</si>
  <si>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</si>
  <si>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</si>
  <si>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</si>
  <si>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</si>
  <si>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</si>
  <si>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</si>
  <si>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</si>
  <si>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</si>
  <si>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</si>
  <si>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</si>
  <si>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</si>
  <si>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</si>
  <si>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</si>
  <si>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</si>
  <si>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</si>
  <si>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</si>
  <si>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</si>
  <si>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</si>
  <si>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</si>
  <si>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</si>
  <si>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</si>
  <si>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</si>
  <si>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</si>
  <si>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</si>
  <si>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</si>
  <si>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</si>
  <si>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</si>
  <si>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</si>
  <si>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</si>
  <si>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</si>
  <si>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</si>
  <si>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</si>
  <si>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</si>
  <si>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</si>
  <si>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</si>
  <si>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</si>
  <si>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</si>
  <si>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</si>
  <si>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</si>
  <si>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</si>
  <si>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</si>
  <si>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</si>
  <si>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</si>
  <si>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</si>
  <si>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</si>
  <si>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</si>
  <si>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</si>
  <si>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</si>
  <si>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</si>
  <si>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</si>
  <si>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</si>
  <si>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</si>
  <si>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</si>
  <si>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</si>
  <si>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</si>
  <si>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</si>
  <si>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</si>
  <si>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</si>
  <si>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</si>
  <si>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</si>
  <si>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</si>
  <si>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</si>
  <si>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</si>
  <si>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</si>
  <si>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</si>
  <si>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</si>
  <si>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</si>
  <si>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</si>
  <si>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</si>
  <si>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</si>
  <si>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</si>
  <si>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</si>
  <si>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</si>
  <si>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</si>
  <si>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</si>
  <si>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</si>
  <si>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</si>
  <si>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</si>
  <si>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</si>
  <si>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</si>
  <si>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</si>
  <si>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</si>
  <si>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</si>
  <si>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</si>
  <si>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</si>
  <si>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</si>
  <si>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</si>
  <si>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</si>
  <si>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</si>
  <si>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</si>
  <si>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</si>
  <si>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</si>
  <si>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</si>
  <si>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</si>
  <si>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</si>
  <si>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</si>
  <si>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</si>
  <si>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</si>
  <si>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</si>
  <si>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</si>
  <si>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</si>
  <si>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</si>
  <si>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</si>
  <si>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</si>
  <si>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</si>
  <si>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</si>
  <si>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</si>
  <si>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</si>
  <si>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</si>
  <si>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</si>
  <si>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</si>
  <si>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</si>
  <si>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</si>
  <si>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</si>
  <si>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</si>
  <si>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</si>
  <si>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</si>
  <si>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</si>
  <si>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</si>
  <si>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</si>
  <si>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</si>
  <si>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</si>
  <si>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</si>
  <si>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</si>
  <si>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</si>
  <si>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</si>
  <si>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</si>
  <si>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</si>
  <si>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</si>
  <si>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</si>
  <si>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</si>
  <si>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</si>
  <si>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</si>
  <si>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</si>
  <si>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</si>
  <si>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</si>
  <si>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</si>
  <si>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</si>
  <si>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</si>
  <si>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</si>
  <si>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</si>
  <si>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</si>
  <si>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</si>
  <si>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</si>
  <si>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</si>
  <si>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</si>
  <si>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</si>
  <si>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</si>
  <si>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</si>
  <si>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</si>
  <si>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</si>
  <si>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</si>
  <si>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</si>
  <si>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</si>
  <si>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</si>
  <si>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</si>
  <si>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</si>
  <si>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</si>
  <si>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</si>
  <si>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</si>
  <si>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</si>
  <si>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</si>
  <si>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</si>
  <si>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</si>
  <si>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</si>
  <si>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</si>
  <si>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</si>
  <si>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</si>
  <si>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</si>
  <si>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</si>
  <si>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</si>
  <si>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</si>
  <si>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</si>
  <si>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</si>
  <si>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</si>
  <si>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</si>
  <si>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</si>
  <si>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</si>
  <si>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</si>
  <si>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</si>
  <si>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</si>
  <si>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</si>
  <si>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</si>
  <si>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</si>
  <si>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</si>
  <si>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</si>
  <si>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</si>
  <si>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</si>
  <si>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</si>
  <si>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</si>
  <si>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</si>
  <si>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</si>
  <si>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</si>
  <si>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</si>
  <si>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</si>
  <si>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</si>
  <si>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</si>
  <si>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</si>
  <si>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</si>
  <si>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</si>
  <si>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</si>
  <si>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</si>
  <si>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</si>
  <si>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</si>
  <si>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</si>
  <si>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</si>
  <si>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</si>
  <si>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</si>
  <si>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</si>
  <si>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</si>
  <si>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</si>
  <si>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</si>
  <si>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</si>
  <si>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</si>
  <si>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</si>
  <si>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</si>
  <si>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</si>
  <si>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</si>
  <si>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</si>
  <si>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</si>
  <si>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</si>
  <si>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</si>
  <si>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</si>
  <si>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</si>
  <si>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</si>
  <si>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</si>
  <si>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</si>
  <si>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</si>
  <si>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</si>
  <si>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</si>
  <si>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</si>
  <si>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</si>
  <si>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</si>
  <si>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</si>
  <si>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</si>
  <si>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</si>
  <si>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</si>
  <si>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</si>
  <si>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</si>
  <si>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</si>
  <si>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</si>
  <si>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</si>
  <si>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</si>
  <si>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</si>
  <si>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</si>
  <si>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</si>
  <si>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</si>
  <si>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</si>
  <si>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</si>
  <si>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</si>
  <si>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</si>
  <si>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</si>
  <si>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</si>
  <si>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</si>
  <si>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</si>
  <si>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</si>
  <si>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</si>
  <si>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</si>
  <si>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</si>
  <si>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</si>
  <si>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</si>
  <si>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</si>
  <si>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</si>
  <si>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</si>
  <si>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</si>
  <si>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</si>
  <si>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</si>
  <si>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</si>
  <si>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</si>
  <si>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</si>
  <si>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</si>
  <si>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</si>
  <si>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</si>
  <si>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</si>
  <si>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</si>
  <si>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</si>
  <si>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</si>
  <si>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</si>
  <si>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</si>
  <si>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</si>
  <si>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</si>
  <si>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</si>
  <si>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</si>
  <si>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</si>
  <si>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</si>
  <si>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</si>
  <si>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</si>
  <si>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</si>
  <si>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</si>
  <si>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</si>
  <si>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</si>
  <si>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</si>
  <si>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</si>
  <si>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</si>
  <si>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</si>
  <si>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</si>
  <si>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</si>
  <si>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</si>
  <si>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</si>
  <si>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</si>
  <si>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</si>
  <si>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</si>
  <si>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</si>
  <si>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</si>
  <si>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</si>
  <si>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</si>
  <si>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</si>
  <si>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</si>
  <si>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</si>
  <si>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</si>
  <si>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</si>
  <si>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</si>
  <si>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</si>
  <si>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</si>
  <si>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</si>
  <si>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</si>
  <si>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</si>
  <si>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</si>
  <si>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</si>
  <si>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</si>
  <si>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</si>
  <si>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</si>
  <si>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</si>
  <si>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</si>
  <si>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</si>
  <si>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</si>
  <si>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</si>
  <si>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</si>
  <si>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</si>
  <si>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</si>
  <si>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</si>
  <si>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</si>
  <si>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</si>
  <si>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</si>
  <si>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</si>
  <si>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</si>
  <si>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</si>
  <si>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</si>
  <si>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</si>
  <si>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</si>
  <si>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</si>
  <si>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</si>
  <si>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</si>
  <si>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</si>
  <si>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</si>
  <si>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</si>
  <si>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</si>
  <si>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</si>
  <si>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</si>
  <si>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</si>
  <si>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</si>
  <si>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</si>
  <si>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</si>
  <si>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</si>
  <si>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</si>
  <si>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</si>
  <si>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</si>
  <si>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</si>
  <si>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</si>
  <si>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</si>
  <si>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</si>
  <si>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</si>
  <si>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</si>
  <si>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</si>
  <si>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</si>
  <si>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</si>
  <si>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</si>
  <si>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</si>
  <si>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</si>
  <si>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</si>
  <si>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</si>
  <si>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</si>
  <si>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</si>
  <si>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</si>
  <si>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</si>
  <si>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</si>
  <si>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</si>
  <si>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</si>
  <si>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</si>
  <si>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</si>
  <si>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</si>
  <si>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</si>
  <si>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</si>
  <si>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</si>
  <si>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</si>
  <si>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</si>
  <si>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</si>
  <si>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</si>
  <si>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</si>
  <si>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</si>
  <si>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</si>
  <si>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</si>
  <si>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</si>
  <si>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</si>
  <si>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</si>
  <si>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</si>
  <si>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</si>
  <si>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</si>
  <si>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</si>
  <si>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</si>
  <si>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</si>
  <si>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</si>
  <si>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</si>
  <si>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</si>
  <si>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</si>
  <si>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</si>
  <si>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</si>
  <si>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</si>
  <si>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</si>
  <si>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</si>
  <si>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</si>
  <si>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</si>
  <si>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</si>
  <si>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</si>
  <si>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</si>
  <si>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</si>
  <si>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</si>
  <si>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</si>
  <si>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</si>
  <si>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</si>
  <si>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</si>
  <si>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</si>
  <si>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</si>
  <si>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</si>
  <si>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</si>
  <si>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</si>
  <si>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</si>
  <si>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</si>
  <si>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</si>
  <si>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</si>
  <si>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</si>
  <si>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</si>
  <si>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</si>
  <si>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</si>
  <si>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</si>
  <si>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</si>
  <si>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</si>
  <si>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</si>
  <si>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</si>
  <si>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</si>
  <si>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</si>
  <si>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</si>
  <si>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</si>
  <si>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</si>
  <si>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</si>
  <si>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</si>
  <si>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</si>
  <si>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</si>
  <si>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</si>
  <si>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</si>
  <si>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</si>
  <si>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</si>
  <si>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</si>
  <si>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</si>
  <si>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</si>
  <si>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</si>
  <si>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</si>
  <si>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</si>
  <si>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</si>
  <si>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</si>
  <si>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</si>
  <si>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</si>
  <si>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</si>
  <si>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</si>
  <si>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</si>
  <si>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</si>
  <si>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</si>
  <si>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</si>
  <si>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</si>
  <si>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</si>
  <si>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</si>
  <si>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</si>
  <si>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</si>
  <si>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</si>
  <si>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</si>
  <si>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</si>
  <si>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</si>
  <si>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</si>
  <si>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</si>
  <si>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</si>
  <si>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</si>
  <si>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</si>
  <si>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</si>
  <si>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</si>
  <si>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</si>
  <si>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</si>
  <si>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</si>
  <si>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</si>
  <si>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</si>
  <si>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</si>
  <si>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</si>
  <si>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</si>
  <si>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</si>
  <si>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</si>
  <si>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</si>
  <si>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</si>
  <si>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</si>
  <si>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</si>
  <si>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</si>
  <si>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</si>
  <si>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</si>
  <si>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</si>
  <si>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</si>
  <si>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</si>
  <si>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</si>
  <si>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</si>
  <si>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</si>
  <si>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</si>
  <si>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</si>
  <si>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</si>
  <si>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</si>
  <si>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</si>
  <si>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</si>
  <si>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</si>
  <si>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</si>
  <si>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</si>
  <si>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</si>
  <si>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</si>
  <si>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</si>
  <si>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</si>
  <si>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</si>
  <si>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</si>
  <si>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</si>
  <si>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</si>
  <si>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</si>
  <si>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</si>
  <si>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</si>
  <si>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</si>
  <si>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</si>
  <si>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</si>
  <si>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</si>
  <si>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</si>
  <si>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</si>
  <si>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</si>
  <si>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</si>
  <si>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</si>
  <si>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</si>
  <si>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</si>
  <si>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</si>
  <si>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</si>
  <si>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</si>
  <si>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</si>
  <si>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</si>
  <si>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</si>
  <si>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</si>
  <si>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</si>
  <si>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</si>
  <si>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</si>
  <si>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</si>
  <si>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</si>
  <si>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</si>
  <si>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</si>
  <si>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</si>
  <si>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</si>
  <si>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</si>
  <si>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</si>
  <si>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</si>
  <si>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</si>
  <si>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</si>
  <si>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</si>
  <si>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</si>
  <si>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</si>
  <si>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</si>
  <si>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</si>
  <si>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</si>
  <si>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</si>
  <si>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</si>
  <si>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</si>
  <si>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</si>
  <si>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</si>
  <si>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</si>
  <si>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</si>
  <si>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</si>
  <si>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</si>
  <si>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</si>
  <si>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</si>
  <si>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</si>
  <si>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</si>
  <si>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</si>
  <si>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</si>
  <si>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</si>
  <si>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</si>
  <si>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</si>
  <si>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</si>
  <si>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</si>
  <si>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</si>
  <si>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</si>
  <si>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</si>
  <si>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</si>
  <si>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</si>
  <si>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</si>
  <si>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</si>
  <si>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</si>
  <si>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</si>
  <si>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</si>
  <si>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</si>
  <si>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</si>
  <si>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</si>
  <si>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</si>
  <si>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</si>
  <si>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</si>
  <si>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</si>
  <si>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</si>
  <si>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</si>
  <si>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</si>
  <si>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</si>
  <si>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</si>
  <si>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</si>
  <si>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</si>
  <si>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</si>
  <si>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</si>
  <si>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</si>
  <si>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</si>
  <si>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</si>
  <si>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</si>
  <si>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</si>
  <si>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</si>
  <si>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</si>
  <si>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</si>
  <si>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</si>
  <si>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</si>
  <si>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</si>
  <si>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</si>
  <si>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</si>
  <si>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</si>
  <si>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</si>
  <si>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</si>
  <si>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</si>
  <si>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</si>
  <si>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</si>
  <si>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</si>
  <si>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</si>
  <si>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</si>
  <si>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</si>
  <si>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</si>
  <si>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</si>
  <si>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</si>
  <si>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</si>
  <si>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</si>
  <si>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</si>
  <si>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</si>
  <si>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</si>
  <si>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</si>
  <si>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</si>
  <si>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</si>
  <si>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</si>
  <si>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</si>
  <si>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</si>
  <si>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</si>
  <si>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</si>
  <si>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</si>
  <si>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</si>
  <si>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</si>
  <si>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</si>
  <si>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</si>
  <si>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</si>
  <si>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</si>
  <si>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</si>
  <si>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</si>
  <si>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</si>
  <si>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</si>
  <si>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</si>
  <si>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</si>
  <si>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</si>
  <si>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</si>
  <si>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</si>
  <si>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</si>
  <si>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</si>
  <si>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</si>
  <si>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</si>
  <si>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</si>
  <si>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</si>
  <si>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</si>
  <si>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</si>
  <si>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</si>
  <si>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</si>
  <si>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</si>
  <si>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</si>
  <si>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</si>
  <si>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</si>
  <si>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</si>
  <si>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</si>
  <si>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</si>
  <si>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</si>
  <si>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</si>
  <si>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</si>
  <si>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</si>
  <si>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</si>
  <si>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</si>
  <si>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</si>
  <si>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</si>
  <si>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</si>
  <si>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</si>
  <si>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</si>
  <si>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</si>
  <si>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</si>
  <si>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</si>
  <si>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</si>
  <si>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</si>
  <si>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</si>
  <si>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</si>
  <si>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</si>
  <si>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</si>
  <si>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</si>
  <si>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</si>
  <si>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</si>
  <si>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</si>
  <si>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</si>
  <si>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</si>
  <si>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</si>
  <si>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</si>
  <si>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</si>
  <si>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</si>
  <si>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</si>
  <si>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</si>
  <si>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</si>
  <si>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</si>
  <si>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</si>
  <si>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</si>
  <si>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</si>
  <si>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</si>
  <si>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</si>
  <si>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</si>
  <si>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</si>
  <si>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</si>
  <si>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</si>
  <si>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</si>
  <si>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</si>
  <si>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</si>
  <si>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</si>
  <si>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</si>
  <si>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</si>
  <si>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</si>
  <si>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</si>
  <si>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</si>
  <si>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</si>
  <si>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</si>
  <si>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</si>
  <si>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</si>
  <si>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</si>
  <si>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</si>
  <si>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</si>
  <si>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</si>
  <si>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</si>
  <si>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</si>
  <si>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</si>
  <si>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</si>
  <si>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</si>
  <si>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</si>
  <si>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</si>
  <si>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</si>
  <si>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</si>
  <si>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</si>
  <si>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</si>
  <si>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</si>
  <si>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</si>
  <si>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</si>
  <si>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</si>
  <si>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</si>
  <si>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</si>
  <si>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</si>
  <si>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</si>
  <si>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</si>
  <si>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</si>
  <si>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</si>
  <si>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</si>
  <si>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</si>
  <si>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</si>
  <si>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</si>
  <si>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</si>
  <si>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</si>
  <si>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</si>
  <si>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</si>
  <si>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</si>
  <si>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</si>
  <si>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</si>
  <si>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</si>
  <si>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</si>
  <si>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</si>
  <si>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</si>
  <si>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</si>
  <si>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</si>
  <si>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</si>
  <si>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</si>
  <si>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</si>
  <si>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</si>
  <si>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</si>
  <si>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</si>
  <si>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</si>
  <si>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</si>
  <si>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</si>
  <si>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</si>
  <si>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</si>
  <si>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</si>
  <si>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</si>
  <si>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</si>
  <si>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</si>
  <si>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</si>
  <si>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</si>
  <si>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</si>
  <si>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</si>
  <si>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</si>
  <si>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</si>
  <si>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</si>
  <si>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</si>
  <si>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</si>
  <si>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</si>
  <si>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</si>
  <si>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</si>
  <si>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</si>
  <si>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</si>
  <si>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</si>
  <si>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</si>
  <si>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</si>
  <si>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</si>
  <si>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</si>
  <si>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</si>
  <si>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</si>
  <si>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</si>
  <si>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</si>
  <si>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</si>
  <si>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</si>
  <si>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</si>
  <si>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</si>
  <si>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</si>
  <si>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</si>
  <si>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</si>
  <si>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</si>
  <si>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</si>
  <si>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</si>
  <si>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</si>
  <si>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</si>
  <si>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</si>
  <si>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</si>
  <si>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</si>
  <si>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</si>
  <si>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</si>
  <si>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</si>
  <si>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</si>
  <si>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</si>
  <si>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</si>
  <si>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</si>
  <si>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</si>
  <si>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</si>
  <si>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</si>
  <si>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</si>
  <si>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</si>
  <si>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</si>
  <si>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</si>
  <si>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</si>
  <si>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</si>
  <si>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</si>
  <si>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</si>
  <si>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</si>
  <si>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</si>
  <si>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</si>
  <si>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</si>
  <si>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</si>
  <si>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</si>
  <si>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</si>
  <si>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</si>
  <si>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</si>
  <si>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</si>
  <si>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</si>
  <si>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</si>
  <si>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</si>
  <si>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</si>
  <si>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</si>
  <si>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</si>
  <si>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</si>
  <si>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</si>
  <si>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</si>
  <si>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</si>
  <si>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</si>
  <si>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</si>
  <si>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</si>
  <si>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</si>
  <si>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</si>
  <si>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</si>
  <si>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</si>
  <si>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</si>
  <si>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</si>
  <si>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</si>
  <si>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</si>
  <si>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</si>
  <si>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</si>
  <si>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</si>
  <si>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</si>
  <si>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</si>
  <si>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</si>
  <si>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</si>
  <si>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</si>
  <si>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</si>
  <si>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</si>
  <si>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</si>
  <si>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</si>
  <si>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</si>
  <si>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</si>
  <si>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</si>
  <si>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</si>
  <si>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</si>
  <si>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</si>
  <si>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</si>
  <si>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</si>
  <si>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</si>
  <si>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</si>
  <si>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</si>
  <si>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</si>
  <si>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</si>
  <si>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</si>
  <si>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</si>
  <si>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</si>
  <si>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</si>
  <si>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</si>
  <si>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</si>
  <si>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</si>
  <si>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</si>
  <si>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</si>
  <si>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</si>
  <si>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</si>
  <si>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</si>
  <si>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</si>
  <si>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</si>
  <si>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</si>
  <si>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</si>
  <si>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</si>
  <si>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</si>
  <si>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</si>
  <si>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</si>
  <si>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</si>
  <si>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</si>
  <si>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</si>
  <si>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</si>
  <si>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</si>
  <si>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</si>
  <si>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</si>
  <si>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</si>
  <si>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</si>
  <si>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</si>
  <si>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</si>
  <si>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</si>
  <si>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</si>
  <si>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</si>
  <si>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</si>
  <si>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</si>
  <si>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</si>
  <si>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</si>
  <si>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</si>
  <si>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</si>
  <si>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</si>
  <si>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</si>
  <si>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</si>
  <si>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</si>
  <si>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</si>
  <si>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</si>
  <si>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</si>
  <si>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</si>
  <si>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</si>
  <si>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</si>
  <si>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</si>
  <si>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</si>
  <si>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</si>
  <si>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</si>
  <si>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</si>
  <si>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</si>
  <si>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</si>
  <si>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</si>
  <si>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</si>
  <si>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</si>
  <si>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</si>
  <si>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</si>
  <si>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</si>
  <si>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</si>
  <si>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</si>
  <si>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</si>
  <si>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</si>
  <si>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</si>
  <si>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</si>
  <si>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</si>
  <si>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</si>
  <si>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</si>
  <si>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</si>
  <si>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</si>
  <si>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</si>
  <si>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</si>
  <si>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</si>
  <si>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</si>
  <si>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</si>
  <si>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</si>
  <si>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</si>
  <si>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</si>
  <si>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</si>
  <si>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</si>
  <si>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</si>
  <si>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</si>
  <si>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</si>
  <si>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</si>
  <si>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</si>
  <si>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</si>
  <si>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</si>
  <si>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</si>
  <si>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</si>
  <si>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</si>
  <si>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</si>
  <si>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</si>
  <si>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</si>
  <si>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</si>
  <si>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</si>
  <si>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</si>
  <si>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</si>
  <si>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</si>
  <si>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</si>
  <si>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</si>
  <si>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</si>
  <si>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</si>
  <si>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</si>
  <si>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</si>
  <si>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</si>
  <si>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</si>
  <si>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</si>
  <si>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</si>
  <si>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</si>
  <si>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</si>
  <si>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</si>
  <si>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</si>
  <si>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</si>
  <si>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</si>
  <si>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</si>
  <si>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</si>
  <si>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</si>
  <si>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</si>
  <si>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</si>
  <si>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</si>
  <si>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</si>
  <si>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</si>
  <si>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</si>
  <si>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</si>
  <si>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</si>
  <si>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</si>
  <si>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</si>
  <si>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</si>
  <si>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</si>
  <si>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</si>
  <si>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</si>
  <si>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</si>
  <si>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</si>
  <si>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</si>
  <si>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</si>
  <si>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</si>
  <si>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</si>
  <si>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</si>
  <si>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</si>
  <si>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</si>
  <si>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</si>
  <si>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</si>
  <si>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</si>
  <si>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</si>
  <si>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</si>
  <si>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</si>
  <si>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</si>
  <si>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</si>
  <si>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</si>
  <si>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</si>
  <si>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</si>
  <si>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</si>
  <si>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</si>
  <si>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</si>
  <si>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</si>
  <si>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</si>
  <si>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</si>
  <si>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</si>
  <si>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</si>
  <si>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</si>
  <si>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</si>
  <si>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</si>
  <si>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</si>
  <si>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</si>
  <si>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</si>
  <si>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</si>
  <si>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</si>
  <si>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</si>
  <si>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</si>
  <si>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</si>
  <si>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</si>
  <si>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</si>
  <si>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</si>
  <si>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</si>
  <si>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</si>
  <si>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</si>
  <si>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</si>
  <si>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</si>
  <si>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</si>
  <si>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</si>
  <si>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</si>
  <si>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</si>
  <si>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</si>
  <si>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</si>
  <si>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</si>
  <si>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</si>
  <si>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</si>
  <si>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</si>
  <si>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</si>
  <si>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</si>
  <si>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</si>
  <si>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</si>
  <si>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</si>
  <si>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</si>
  <si>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</si>
  <si>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</si>
  <si>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</si>
  <si>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</si>
  <si>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</si>
  <si>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</si>
  <si>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</si>
  <si>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</si>
  <si>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</si>
  <si>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</si>
  <si>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</si>
  <si>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</si>
  <si>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</si>
  <si>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</si>
  <si>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</si>
  <si>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</si>
  <si>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</si>
  <si>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</si>
  <si>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</si>
  <si>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</si>
  <si>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</si>
  <si>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</si>
  <si>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</si>
  <si>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</si>
  <si>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</si>
  <si>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</si>
  <si>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</si>
  <si>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</si>
  <si>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</si>
  <si>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</si>
  <si>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</si>
  <si>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</si>
  <si>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</si>
  <si>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</si>
  <si>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</si>
  <si>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</si>
  <si>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</si>
  <si>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</si>
  <si>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</si>
  <si>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</si>
  <si>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</si>
  <si>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</si>
  <si>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</si>
  <si>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</si>
  <si>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</si>
  <si>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</si>
  <si>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</si>
  <si>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</si>
  <si>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</si>
  <si>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</si>
  <si>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</si>
  <si>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</si>
  <si>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</si>
  <si>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</si>
  <si>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</si>
  <si>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</si>
  <si>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</si>
  <si>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</si>
  <si>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</si>
  <si>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</si>
  <si>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</si>
  <si>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</si>
  <si>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</si>
  <si>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</si>
  <si>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</si>
  <si>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</si>
  <si>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</si>
  <si>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</si>
  <si>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</si>
  <si>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</si>
  <si>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</si>
  <si>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</si>
  <si>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</si>
  <si>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</si>
  <si>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</si>
  <si>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</si>
  <si>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</si>
  <si>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</si>
  <si>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</si>
  <si>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</si>
  <si>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</si>
  <si>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</si>
  <si>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</si>
  <si>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</si>
  <si>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</si>
  <si>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</si>
  <si>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</si>
  <si>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</si>
  <si>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</si>
  <si>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</si>
  <si>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</si>
  <si>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</si>
  <si>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</si>
  <si>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</si>
  <si>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</si>
  <si>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</si>
  <si>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</si>
  <si>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</si>
  <si>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</si>
  <si>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</si>
  <si>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</si>
  <si>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</si>
  <si>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</si>
  <si>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</si>
  <si>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</si>
  <si>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</si>
  <si>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</si>
  <si>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</si>
  <si>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</si>
  <si>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</si>
  <si>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</si>
  <si>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</si>
  <si>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</si>
  <si>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</si>
  <si>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</si>
  <si>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</si>
  <si>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</si>
  <si>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</si>
  <si>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</si>
  <si>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</si>
  <si>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</si>
  <si>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</si>
  <si>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</si>
  <si>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</si>
  <si>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</si>
  <si>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</si>
  <si>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</si>
  <si>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</si>
  <si>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</si>
  <si>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</si>
  <si>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</si>
  <si>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</si>
  <si>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</si>
  <si>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</si>
  <si>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</si>
  <si>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</si>
  <si>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</si>
  <si>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</si>
  <si>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</si>
  <si>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</si>
  <si>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</si>
  <si>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</si>
  <si>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</si>
  <si>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</si>
  <si>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</si>
  <si>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</si>
  <si>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</si>
  <si>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</si>
  <si>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</si>
  <si>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</si>
  <si>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</si>
  <si>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</si>
  <si>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</si>
  <si>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</si>
  <si>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</si>
  <si>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</si>
  <si>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</si>
  <si>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</si>
  <si>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</si>
  <si>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</si>
  <si>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</si>
  <si>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</si>
  <si>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</si>
  <si>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</si>
  <si>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</si>
  <si>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</si>
  <si>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</si>
  <si>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</si>
  <si>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</si>
  <si>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</si>
  <si>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</si>
  <si>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</si>
  <si>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</si>
  <si>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</si>
  <si>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</si>
  <si>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</si>
  <si>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</si>
  <si>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</si>
  <si>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</si>
  <si>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</si>
  <si>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</si>
  <si>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</si>
  <si>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</si>
  <si>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</si>
  <si>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</si>
  <si>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</si>
  <si>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</si>
  <si>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</si>
  <si>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</si>
  <si>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</si>
  <si>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</si>
  <si>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</si>
  <si>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</si>
  <si>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</si>
  <si>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</si>
  <si>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</si>
  <si>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</si>
  <si>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</si>
  <si>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</si>
  <si>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</si>
  <si>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</si>
  <si>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</si>
  <si>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</si>
  <si>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</si>
  <si>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</si>
  <si>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</si>
  <si>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</si>
  <si>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</si>
  <si>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</si>
  <si>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</si>
  <si>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</si>
  <si>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</si>
  <si>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</si>
  <si>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</si>
  <si>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</si>
  <si>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</si>
  <si>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</si>
  <si>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</si>
  <si>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</si>
  <si>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</si>
  <si>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</si>
  <si>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</si>
  <si>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</si>
  <si>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</si>
  <si>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</si>
  <si>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</si>
  <si>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</si>
  <si>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</si>
  <si>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</si>
  <si>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</si>
  <si>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</si>
  <si>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</si>
  <si>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</si>
  <si>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</si>
  <si>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</si>
  <si>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</si>
  <si>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</si>
  <si>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</si>
  <si>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</si>
  <si>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</si>
  <si>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</si>
  <si>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</si>
  <si>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</si>
  <si>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</si>
  <si>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</si>
  <si>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</si>
  <si>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</si>
  <si>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</si>
  <si>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</si>
  <si>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</si>
  <si>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</si>
  <si>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</si>
  <si>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</si>
  <si>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</si>
  <si>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</si>
  <si>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</si>
  <si>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</si>
  <si>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</si>
  <si>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</si>
  <si>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</si>
  <si>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</si>
  <si>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</si>
  <si>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</si>
  <si>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</si>
  <si>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</si>
  <si>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</si>
  <si>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</si>
  <si>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</si>
  <si>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</si>
  <si>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</si>
  <si>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</si>
  <si>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</si>
  <si>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</si>
  <si>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</si>
  <si>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</si>
  <si>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</si>
  <si>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</si>
  <si>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</si>
  <si>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</si>
  <si>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</si>
  <si>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</si>
  <si>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</si>
  <si>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</si>
  <si>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</si>
  <si>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</si>
  <si>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</si>
  <si>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</si>
  <si>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</si>
  <si>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</si>
  <si>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</si>
  <si>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</si>
  <si>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</si>
  <si>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</si>
  <si>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</si>
  <si>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</si>
  <si>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</si>
  <si>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</si>
  <si>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</si>
  <si>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</si>
  <si>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</si>
  <si>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</si>
  <si>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</si>
  <si>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</si>
  <si>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</si>
  <si>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</si>
  <si>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</si>
  <si>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</si>
  <si>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</si>
  <si>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</si>
  <si>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</si>
  <si>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</si>
  <si>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</si>
  <si>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</si>
  <si>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</si>
  <si>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</si>
  <si>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</si>
  <si>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</si>
  <si>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</si>
  <si>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</si>
  <si>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</si>
  <si>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</si>
  <si>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</si>
  <si>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</si>
  <si>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</si>
  <si>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</si>
  <si>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</si>
  <si>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</si>
  <si>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</si>
  <si>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</si>
  <si>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</si>
  <si>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</si>
  <si>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</si>
  <si>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</si>
  <si>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</si>
  <si>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</si>
  <si>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</si>
  <si>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</si>
  <si>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</si>
  <si>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</si>
  <si>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</si>
  <si>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</si>
  <si>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</si>
  <si>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</si>
  <si>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</si>
  <si>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</si>
  <si>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</si>
  <si>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</si>
  <si>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</si>
  <si>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</si>
  <si>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</si>
  <si>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</si>
  <si>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</si>
  <si>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</si>
  <si>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</si>
  <si>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</si>
  <si>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</si>
  <si>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</si>
  <si>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</si>
  <si>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</si>
  <si>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</si>
  <si>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</si>
  <si>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</si>
  <si>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</si>
  <si>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</si>
  <si>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</si>
  <si>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</si>
  <si>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</si>
  <si>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</si>
  <si>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</si>
  <si>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</si>
  <si>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</si>
  <si>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</si>
  <si>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</si>
  <si>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</si>
  <si>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</si>
  <si>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</si>
  <si>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</si>
  <si>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</si>
  <si>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</si>
  <si>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</si>
  <si>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</si>
  <si>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</si>
  <si>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</si>
  <si>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</si>
  <si>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</si>
  <si>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</si>
  <si>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</si>
  <si>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</si>
  <si>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</si>
  <si>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</si>
  <si>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</si>
  <si>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</si>
  <si>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</si>
  <si>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</si>
  <si>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</si>
  <si>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</si>
  <si>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</si>
  <si>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</si>
  <si>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</si>
  <si>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</si>
  <si>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</si>
  <si>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</si>
  <si>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</si>
  <si>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</si>
  <si>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</si>
  <si>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</si>
  <si>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</si>
  <si>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</si>
  <si>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</si>
  <si>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</si>
  <si>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</si>
  <si>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</si>
  <si>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</si>
  <si>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</si>
  <si>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</si>
  <si>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</si>
  <si>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</si>
  <si>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</si>
  <si>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</si>
  <si>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</si>
  <si>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</si>
  <si>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</si>
  <si>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</si>
  <si>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</si>
  <si>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</si>
  <si>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</si>
  <si>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</si>
  <si>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</si>
  <si>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</si>
  <si>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</si>
  <si>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</si>
  <si>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</si>
  <si>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</si>
  <si>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</si>
  <si>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</si>
  <si>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</si>
  <si>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</si>
  <si>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</si>
  <si>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</si>
  <si>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</si>
  <si>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</si>
  <si>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</si>
  <si>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</si>
  <si>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</si>
  <si>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</si>
  <si>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</si>
  <si>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</si>
  <si>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</si>
  <si>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</si>
  <si>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</si>
  <si>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</si>
  <si>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</si>
  <si>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</si>
  <si>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</si>
  <si>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</si>
  <si>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</si>
  <si>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</si>
  <si>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</si>
  <si>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</si>
  <si>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</si>
  <si>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</si>
  <si>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</si>
  <si>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</si>
  <si>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</si>
  <si>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</si>
  <si>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</si>
  <si>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</si>
  <si>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</si>
  <si>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</si>
  <si>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</si>
  <si>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</si>
  <si>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</si>
  <si>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</si>
  <si>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</si>
  <si>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</si>
  <si>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</si>
  <si>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</si>
  <si>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</si>
  <si>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</si>
  <si>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</si>
  <si>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</si>
  <si>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</si>
  <si>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</si>
  <si>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</si>
  <si>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</si>
  <si>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</si>
  <si>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</si>
  <si>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</si>
  <si>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</si>
  <si>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</si>
  <si>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</si>
  <si>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</si>
  <si>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</si>
  <si>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</si>
  <si>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</si>
  <si>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</si>
  <si>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</si>
  <si>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</si>
  <si>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</si>
  <si>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</si>
  <si>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</si>
  <si>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</si>
  <si>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</si>
  <si>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</si>
  <si>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</si>
  <si>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</si>
  <si>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</si>
  <si>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</si>
  <si>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</si>
  <si>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</si>
  <si>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</si>
  <si>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</si>
  <si>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</si>
  <si>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</si>
  <si>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</si>
  <si>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</si>
  <si>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</si>
  <si>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</si>
  <si>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</si>
  <si>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</si>
  <si>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</si>
  <si>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</si>
  <si>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</si>
  <si>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</si>
  <si>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</si>
  <si>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</si>
  <si>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</si>
  <si>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</si>
  <si>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</si>
  <si>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</si>
  <si>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</si>
  <si>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</si>
  <si>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</si>
  <si>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</si>
  <si>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</si>
  <si>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</si>
  <si>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</si>
  <si>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</si>
  <si>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</si>
  <si>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</si>
  <si>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</si>
  <si>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</si>
  <si>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</si>
  <si>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</si>
  <si>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</si>
  <si>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</si>
  <si>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</si>
  <si>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</si>
  <si>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</si>
  <si>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</si>
  <si>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</si>
  <si>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</si>
  <si>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</si>
  <si>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</si>
  <si>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</si>
  <si>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</si>
  <si>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</si>
  <si>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</si>
  <si>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</si>
  <si>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</si>
  <si>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</si>
  <si>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</si>
  <si>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</si>
  <si>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</si>
  <si>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</si>
  <si>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</si>
  <si>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</si>
  <si>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</si>
  <si>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</si>
  <si>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</si>
  <si>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</si>
  <si>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</si>
  <si>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</si>
  <si>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</si>
  <si>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</si>
  <si>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</si>
  <si>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</si>
  <si>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</si>
  <si>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</si>
  <si>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</si>
  <si>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</si>
  <si>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</si>
  <si>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</si>
  <si>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</si>
  <si>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</si>
  <si>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</si>
  <si>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</si>
  <si>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</si>
  <si>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</si>
  <si>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</si>
  <si>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</si>
  <si>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</si>
  <si>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</si>
  <si>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</si>
  <si>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</si>
  <si>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</si>
  <si>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</si>
  <si>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</si>
  <si>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</si>
  <si>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</si>
  <si>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</si>
  <si>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</si>
  <si>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</si>
  <si>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</si>
  <si>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</si>
  <si>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</si>
  <si>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</si>
  <si>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</si>
  <si>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</si>
  <si>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</si>
  <si>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</si>
  <si>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</si>
  <si>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</si>
  <si>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</si>
  <si>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</si>
  <si>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</si>
  <si>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</si>
  <si>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</si>
  <si>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</si>
  <si>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</si>
  <si>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</si>
  <si>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</si>
  <si>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</si>
  <si>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</si>
  <si>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</si>
  <si>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</si>
  <si>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</si>
  <si>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</si>
  <si>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</si>
  <si>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</si>
  <si>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</si>
  <si>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</si>
  <si>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</si>
  <si>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</si>
  <si>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</si>
  <si>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</si>
  <si>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</si>
  <si>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</si>
  <si>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</si>
  <si>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</si>
  <si>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</si>
  <si>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</si>
  <si>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</si>
  <si>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</si>
  <si>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</si>
  <si>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</si>
  <si>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</si>
  <si>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</si>
  <si>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</si>
  <si>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</si>
  <si>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</si>
  <si>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</si>
  <si>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</si>
  <si>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</si>
  <si>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</si>
  <si>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</si>
  <si>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</si>
  <si>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</si>
  <si>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</si>
  <si>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</si>
  <si>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</si>
  <si>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</si>
  <si>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</si>
  <si>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</si>
  <si>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</si>
  <si>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</si>
  <si>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</si>
  <si>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</si>
  <si>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</si>
  <si>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</si>
  <si>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</si>
  <si>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</si>
  <si>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</si>
  <si>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</si>
  <si>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</si>
  <si>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</si>
  <si>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</si>
  <si>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</si>
  <si>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</si>
  <si>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</si>
  <si>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</si>
  <si>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</si>
  <si>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</si>
  <si>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</si>
  <si>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</si>
  <si>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</si>
  <si>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</si>
  <si>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</si>
  <si>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</si>
  <si>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</si>
  <si>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</si>
  <si>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</si>
  <si>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</si>
  <si>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</si>
  <si>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</si>
  <si>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</si>
  <si>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</si>
  <si>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</si>
  <si>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</si>
  <si>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</si>
  <si>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</si>
  <si>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</si>
  <si>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</si>
  <si>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</si>
  <si>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</si>
  <si>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</si>
  <si>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</si>
  <si>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</si>
  <si>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</si>
  <si>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</si>
  <si>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</si>
  <si>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</si>
  <si>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</si>
  <si>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</si>
  <si>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</si>
  <si>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</si>
  <si>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</si>
  <si>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</si>
  <si>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</si>
  <si>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</si>
  <si>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</si>
  <si>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</si>
  <si>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</si>
  <si>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</si>
  <si>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</si>
  <si>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</si>
  <si>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</si>
  <si>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</si>
  <si>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</si>
  <si>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</si>
  <si>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</si>
  <si>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</si>
  <si>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</si>
  <si>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</si>
  <si>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</si>
  <si>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</si>
  <si>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</si>
  <si>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</si>
  <si>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</si>
  <si>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</si>
  <si>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</si>
  <si>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</si>
  <si>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</si>
  <si>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</si>
  <si>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</si>
  <si>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</si>
  <si>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</si>
  <si>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</si>
  <si>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</si>
  <si>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</si>
  <si>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</si>
  <si>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</si>
  <si>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</si>
  <si>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</si>
  <si>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</si>
  <si>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</si>
  <si>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</si>
  <si>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</si>
  <si>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</si>
  <si>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</si>
  <si>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</si>
  <si>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</si>
  <si>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</si>
  <si>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</si>
  <si>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</si>
  <si>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</si>
  <si>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</si>
  <si>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</si>
  <si>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</si>
  <si>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</si>
  <si>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</si>
  <si>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</si>
  <si>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</si>
  <si>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</si>
  <si>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</si>
  <si>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</si>
  <si>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</si>
  <si>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</si>
  <si>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</si>
  <si>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</si>
  <si>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</si>
  <si>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</si>
  <si>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</si>
  <si>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</si>
  <si>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</si>
  <si>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</si>
  <si>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</si>
  <si>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</si>
  <si>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</si>
  <si>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</si>
  <si>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</si>
  <si>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</si>
  <si>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</si>
  <si>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</si>
  <si>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</si>
  <si>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</si>
  <si>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</si>
  <si>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</si>
  <si>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</si>
  <si>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</si>
  <si>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</si>
  <si>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</si>
  <si>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</si>
  <si>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</si>
  <si>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</si>
  <si>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</si>
  <si>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</si>
  <si>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</si>
  <si>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</si>
  <si>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</si>
  <si>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</si>
  <si>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</si>
  <si>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</si>
  <si>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</si>
  <si>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</si>
  <si>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</si>
  <si>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</si>
  <si>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</si>
  <si>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</si>
  <si>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</si>
  <si>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</si>
  <si>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</si>
  <si>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</si>
  <si>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</si>
  <si>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</si>
  <si>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</si>
  <si>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</si>
  <si>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</si>
  <si>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</si>
  <si>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</si>
  <si>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</si>
  <si>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</si>
  <si>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</si>
  <si>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</si>
  <si>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</si>
  <si>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</si>
  <si>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</si>
  <si>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</si>
  <si>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</si>
  <si>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</si>
  <si>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</si>
  <si>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</si>
  <si>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</si>
  <si>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</si>
  <si>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</si>
  <si>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</si>
  <si>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</si>
  <si>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</si>
  <si>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</si>
  <si>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</si>
  <si>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</si>
  <si>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</si>
  <si>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</si>
  <si>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</si>
  <si>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</si>
  <si>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</si>
  <si>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</si>
  <si>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</si>
  <si>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</si>
  <si>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</si>
  <si>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</si>
  <si>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</si>
  <si>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</si>
  <si>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</si>
  <si>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</si>
  <si>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</si>
  <si>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</si>
  <si>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</si>
  <si>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</si>
  <si>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</si>
  <si>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</si>
  <si>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</si>
  <si>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</si>
  <si>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</si>
  <si>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</si>
  <si>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</si>
  <si>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</si>
  <si>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</si>
  <si>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</si>
  <si>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</si>
  <si>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</si>
  <si>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</si>
  <si>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</si>
  <si>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</si>
  <si>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</si>
  <si>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</si>
  <si>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</si>
  <si>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</si>
  <si>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</si>
  <si>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</si>
  <si>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</si>
  <si>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</si>
  <si>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</si>
  <si>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</si>
  <si>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</si>
  <si>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</si>
  <si>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</si>
  <si>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</si>
  <si>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</si>
  <si>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</si>
  <si>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</si>
  <si>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</si>
  <si>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</si>
  <si>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</si>
  <si>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</si>
  <si>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</si>
  <si>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</si>
  <si>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</si>
  <si>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</si>
  <si>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</si>
  <si>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</si>
  <si>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</si>
  <si>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</si>
  <si>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</si>
  <si>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</si>
  <si>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</si>
  <si>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</si>
  <si>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</si>
  <si>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</si>
  <si>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</si>
  <si>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</si>
  <si>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</si>
  <si>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</si>
  <si>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</si>
  <si>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</si>
  <si>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</si>
  <si>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</si>
  <si>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</si>
  <si>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</si>
  <si>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</si>
  <si>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</si>
  <si>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</si>
  <si>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</si>
  <si>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</si>
  <si>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</si>
  <si>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</si>
  <si>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</si>
  <si>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</si>
  <si>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</si>
  <si>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</si>
  <si>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</si>
  <si>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</si>
  <si>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</si>
  <si>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</si>
  <si>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</si>
  <si>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</si>
  <si>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</si>
  <si>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</si>
  <si>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</si>
  <si>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</si>
  <si>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</si>
  <si>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</si>
  <si>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</si>
  <si>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</si>
  <si>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</si>
  <si>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</si>
  <si>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</si>
  <si>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</si>
  <si>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</si>
  <si>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</si>
  <si>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</si>
  <si>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</si>
  <si>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</si>
  <si>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</si>
  <si>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</si>
  <si>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</si>
  <si>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</si>
  <si>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</si>
  <si>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</si>
  <si>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</si>
  <si>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</si>
  <si>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</si>
  <si>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</si>
  <si>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</si>
  <si>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</si>
  <si>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</si>
  <si>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</si>
  <si>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</si>
  <si>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</si>
  <si>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</si>
  <si>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</si>
  <si>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</si>
  <si>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</si>
  <si>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</si>
  <si>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</si>
  <si>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</si>
  <si>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</si>
  <si>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</si>
  <si>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</si>
  <si>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</si>
  <si>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</si>
  <si>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</si>
  <si>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</si>
  <si>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</si>
  <si>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</si>
  <si>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</si>
  <si>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</si>
  <si>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</si>
  <si>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</si>
  <si>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</si>
  <si>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</si>
  <si>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</si>
  <si>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</si>
  <si>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</si>
  <si>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</si>
  <si>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</si>
  <si>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</si>
  <si>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</si>
  <si>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</si>
  <si>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</si>
  <si>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</si>
  <si>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</si>
  <si>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</si>
  <si>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</si>
  <si>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</si>
  <si>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</si>
  <si>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</si>
  <si>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</si>
  <si>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</si>
  <si>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</si>
  <si>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</si>
  <si>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</si>
  <si>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</si>
  <si>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</si>
  <si>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</si>
  <si>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</si>
  <si>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</si>
  <si>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</si>
  <si>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</si>
  <si>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</si>
  <si>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</si>
  <si>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</si>
  <si>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</si>
  <si>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</si>
  <si>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</si>
  <si>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</si>
  <si>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</si>
  <si>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</si>
  <si>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</si>
  <si>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</si>
  <si>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</si>
  <si>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</si>
  <si>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</si>
  <si>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</si>
  <si>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</si>
  <si>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</si>
  <si>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</si>
  <si>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</si>
  <si>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</si>
  <si>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</si>
  <si>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</si>
  <si>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</si>
  <si>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</si>
  <si>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</si>
  <si>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</si>
  <si>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</si>
  <si>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</si>
  <si>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</si>
  <si>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</si>
  <si>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</si>
  <si>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</si>
  <si>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</si>
  <si>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</si>
  <si>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</si>
  <si>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</si>
  <si>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</si>
  <si>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</si>
  <si>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</si>
  <si>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</si>
  <si>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</si>
  <si>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</si>
  <si>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</si>
  <si>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</si>
  <si>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</si>
  <si>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</si>
  <si>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</si>
  <si>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</si>
  <si>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</si>
  <si>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</si>
  <si>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</si>
  <si>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</si>
  <si>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</si>
  <si>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</si>
  <si>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</si>
  <si>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</si>
  <si>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</si>
  <si>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</si>
  <si>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</si>
  <si>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</si>
  <si>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</si>
  <si>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</si>
  <si>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</si>
  <si>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</si>
  <si>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</si>
  <si>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</si>
  <si>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</si>
  <si>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</si>
  <si>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</si>
  <si>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</si>
  <si>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</si>
  <si>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</si>
  <si>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</si>
  <si>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</si>
  <si>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</si>
  <si>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</si>
  <si>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</si>
  <si>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</si>
  <si>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</si>
  <si>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</si>
  <si>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</si>
  <si>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</si>
  <si>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</si>
  <si>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</si>
  <si>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</si>
  <si>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</si>
  <si>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</si>
  <si>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</si>
  <si>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</si>
  <si>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</si>
  <si>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</si>
  <si>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</si>
  <si>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</si>
  <si>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</si>
  <si>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</si>
  <si>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</si>
  <si>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</si>
  <si>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</si>
  <si>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</si>
  <si>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</si>
  <si>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</si>
  <si>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</si>
  <si>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</si>
  <si>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</si>
  <si>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</si>
  <si>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</si>
  <si>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</si>
  <si>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</si>
  <si>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</si>
  <si>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</si>
  <si>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</si>
  <si>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</si>
  <si>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</si>
  <si>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</si>
  <si>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</si>
  <si>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</si>
  <si>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</si>
  <si>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</si>
  <si>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</si>
  <si>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</si>
  <si>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</si>
  <si>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</si>
  <si>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</si>
  <si>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</si>
  <si>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</si>
  <si>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</si>
  <si>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</si>
  <si>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</si>
  <si>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</si>
  <si>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</si>
  <si>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</si>
  <si>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</si>
  <si>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</si>
  <si>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</si>
  <si>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</si>
  <si>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</si>
  <si>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</si>
  <si>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</si>
  <si>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</si>
  <si>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</si>
  <si>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</si>
  <si>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</si>
  <si>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</si>
  <si>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</si>
  <si>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</si>
  <si>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</si>
  <si>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</si>
  <si>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</si>
  <si>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</si>
  <si>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</si>
  <si>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</si>
  <si>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</si>
  <si>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</si>
  <si>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</si>
  <si>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</si>
  <si>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</si>
  <si>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</si>
  <si>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</si>
  <si>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</si>
  <si>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</si>
  <si>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</si>
  <si>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</si>
  <si>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</si>
  <si>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</si>
  <si>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</si>
  <si>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</si>
  <si>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</si>
  <si>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</si>
  <si>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</si>
  <si>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</si>
  <si>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</si>
  <si>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</si>
  <si>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</si>
  <si>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</si>
  <si>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</si>
  <si>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</si>
  <si>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</si>
  <si>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</si>
  <si>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</si>
  <si>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</si>
  <si>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</si>
  <si>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</si>
  <si>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</si>
  <si>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</si>
  <si>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</si>
  <si>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</si>
  <si>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</si>
  <si>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</si>
  <si>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</si>
  <si>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</si>
  <si>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</si>
  <si>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</si>
  <si>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</si>
  <si>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</si>
  <si>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</si>
  <si>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</si>
  <si>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</si>
  <si>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</si>
  <si>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</si>
  <si>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</si>
  <si>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</si>
  <si>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</si>
  <si>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</si>
  <si>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</si>
  <si>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</si>
  <si>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</si>
  <si>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</si>
  <si>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</si>
  <si>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</si>
  <si>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</si>
  <si>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</si>
  <si>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</si>
  <si>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</si>
  <si>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</si>
  <si>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</si>
  <si>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</si>
  <si>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</si>
  <si>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</si>
  <si>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</si>
  <si>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</si>
  <si>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</si>
  <si>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</si>
  <si>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</si>
  <si>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</si>
  <si>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</si>
  <si>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</si>
  <si>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</si>
  <si>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</si>
  <si>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</si>
  <si>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</si>
  <si>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</si>
  <si>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</si>
  <si>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</si>
  <si>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</si>
  <si>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</si>
  <si>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</si>
  <si>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</si>
  <si>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</si>
  <si>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</si>
  <si>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</si>
  <si>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</si>
  <si>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</si>
  <si>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</si>
  <si>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</si>
  <si>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</si>
  <si>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</si>
  <si>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</si>
  <si>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</si>
  <si>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</si>
  <si>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</si>
  <si>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</si>
  <si>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</si>
  <si>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</si>
  <si>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</si>
  <si>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</si>
  <si>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</si>
  <si>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</si>
  <si>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</si>
  <si>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</si>
  <si>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</si>
  <si>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</si>
  <si>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</si>
  <si>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</si>
  <si>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</si>
  <si>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</si>
  <si>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</si>
  <si>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</si>
  <si>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</si>
  <si>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</si>
  <si>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</si>
  <si>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</si>
  <si>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</si>
  <si>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</si>
  <si>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</si>
  <si>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</si>
  <si>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</si>
  <si>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</si>
  <si>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</si>
  <si>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</si>
  <si>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</si>
  <si>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</si>
  <si>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</si>
  <si>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</si>
  <si>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</si>
  <si>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</si>
  <si>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</si>
  <si>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</si>
  <si>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</si>
  <si>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</si>
  <si>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</si>
  <si>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</si>
  <si>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</si>
  <si>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</si>
  <si>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</si>
  <si>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</si>
  <si>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</si>
  <si>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</si>
  <si>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</si>
  <si>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</si>
  <si>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</si>
  <si>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</si>
  <si>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</si>
  <si>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</si>
  <si>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</si>
  <si>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</si>
  <si>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</si>
  <si>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</si>
  <si>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</si>
  <si>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</si>
  <si>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</si>
  <si>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</si>
  <si>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</si>
  <si>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</si>
  <si>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</si>
  <si>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</si>
  <si>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</si>
  <si>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</si>
  <si>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</si>
  <si>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</si>
  <si>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</si>
  <si>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</si>
  <si>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</si>
  <si>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</si>
  <si>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</si>
  <si>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</si>
  <si>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</si>
  <si>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</si>
  <si>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</si>
  <si>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</si>
  <si>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</si>
  <si>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</si>
  <si>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</si>
  <si>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</si>
  <si>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</si>
  <si>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</si>
  <si>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</si>
  <si>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</si>
  <si>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</si>
  <si>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</si>
  <si>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</si>
  <si>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</si>
  <si>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</si>
  <si>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</si>
  <si>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</si>
  <si>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</si>
  <si>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</si>
  <si>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</si>
  <si>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</si>
  <si>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</si>
  <si>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</si>
  <si>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</si>
  <si>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</si>
  <si>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</si>
  <si>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</si>
  <si>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</si>
  <si>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</si>
  <si>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</si>
  <si>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</si>
  <si>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</si>
  <si>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</si>
  <si>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</si>
  <si>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</si>
  <si>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</si>
  <si>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</si>
  <si>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</si>
  <si>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</si>
  <si>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</si>
  <si>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</si>
  <si>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</si>
  <si>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</si>
  <si>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</si>
  <si>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</si>
  <si>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</si>
  <si>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</si>
  <si>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</si>
  <si>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</si>
  <si>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</si>
  <si>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</si>
  <si>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</si>
  <si>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</si>
  <si>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</si>
  <si>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</si>
  <si>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</si>
  <si>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</si>
  <si>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</si>
  <si>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</si>
  <si>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</si>
  <si>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</si>
  <si>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</si>
  <si>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</si>
  <si>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</si>
  <si>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</si>
  <si>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</si>
  <si>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</si>
  <si>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</si>
  <si>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</si>
  <si>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</si>
  <si>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</si>
  <si>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</si>
  <si>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</si>
  <si>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</si>
  <si>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</si>
  <si>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</si>
  <si>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</si>
  <si>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</si>
  <si>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</si>
  <si>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</si>
  <si>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</si>
  <si>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</si>
  <si>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</si>
  <si>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</si>
  <si>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</si>
  <si>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</si>
  <si>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</si>
  <si>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</si>
  <si>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</si>
  <si>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</si>
  <si>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</si>
  <si>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</si>
  <si>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</si>
  <si>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</si>
  <si>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</si>
  <si>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</si>
  <si>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</si>
  <si>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</si>
  <si>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</si>
  <si>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</si>
  <si>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</si>
  <si>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</si>
  <si>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</si>
  <si>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</si>
  <si>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</si>
  <si>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</si>
  <si>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</si>
  <si>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</si>
  <si>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</si>
  <si>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</si>
  <si>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</si>
  <si>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</si>
  <si>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</si>
  <si>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</si>
  <si>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</si>
  <si>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</si>
  <si>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</si>
  <si>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</si>
  <si>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</si>
  <si>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</si>
  <si>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</si>
  <si>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</si>
  <si>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</si>
  <si>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</si>
  <si>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</si>
  <si>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</si>
  <si>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</si>
  <si>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</si>
  <si>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</si>
  <si>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</si>
  <si>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</si>
  <si>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</si>
  <si>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</si>
  <si>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</si>
  <si>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</si>
  <si>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</si>
  <si>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</si>
  <si>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</si>
  <si>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</si>
  <si>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</si>
  <si>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</si>
  <si>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</si>
  <si>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</si>
  <si>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</si>
  <si>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</si>
  <si>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</si>
  <si>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</si>
  <si>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</si>
  <si>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</si>
  <si>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</si>
  <si>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</si>
  <si>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</si>
  <si>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</si>
  <si>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</si>
  <si>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</si>
  <si>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</si>
  <si>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</si>
  <si>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</si>
  <si>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</si>
  <si>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</si>
  <si>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</si>
  <si>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</si>
  <si>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</si>
  <si>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</si>
  <si>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</si>
  <si>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</si>
  <si>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</si>
  <si>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</si>
  <si>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</si>
  <si>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</si>
  <si>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</si>
  <si>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</si>
  <si>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</si>
  <si>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</si>
  <si>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</si>
  <si>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</si>
  <si>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</si>
  <si>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</si>
  <si>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</si>
  <si>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</si>
  <si>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</si>
  <si>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</si>
  <si>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</si>
  <si>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</si>
  <si>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</si>
  <si>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</si>
  <si>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</si>
  <si>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</si>
  <si>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</si>
  <si>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</si>
  <si>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</si>
  <si>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</si>
  <si>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</si>
  <si>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</si>
  <si>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</si>
  <si>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</si>
  <si>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</si>
  <si>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</si>
  <si>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</si>
  <si>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</si>
  <si>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</si>
  <si>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</si>
  <si>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</si>
  <si>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</si>
  <si>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</si>
  <si>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</si>
  <si>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</si>
  <si>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</si>
  <si>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</si>
  <si>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</si>
  <si>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</si>
  <si>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</si>
  <si>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</si>
  <si>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</si>
  <si>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</si>
  <si>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</si>
  <si>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</si>
  <si>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</si>
  <si>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</si>
  <si>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</si>
  <si>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</si>
  <si>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</si>
  <si>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</si>
  <si>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</si>
  <si>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</si>
  <si>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</si>
  <si>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</si>
  <si>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</si>
  <si>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</si>
  <si>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</si>
  <si>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</si>
  <si>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</si>
  <si>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</si>
  <si>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</si>
  <si>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</si>
  <si>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</si>
  <si>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</si>
  <si>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</si>
  <si>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</si>
  <si>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</si>
  <si>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</si>
  <si>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</si>
  <si>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</si>
  <si>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</si>
  <si>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</si>
  <si>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</si>
  <si>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</si>
  <si>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</si>
  <si>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</si>
  <si>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</si>
  <si>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</si>
  <si>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</si>
  <si>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</si>
  <si>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</si>
  <si>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</si>
  <si>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</si>
  <si>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</si>
  <si>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</si>
  <si>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</si>
  <si>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</si>
  <si>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</si>
  <si>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</si>
  <si>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</si>
  <si>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</si>
  <si>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</si>
  <si>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</si>
  <si>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</si>
  <si>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</si>
  <si>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</si>
  <si>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</si>
  <si>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</si>
  <si>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</si>
  <si>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</si>
  <si>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</si>
  <si>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</si>
  <si>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</si>
  <si>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</si>
  <si>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</si>
  <si>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</si>
  <si>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</si>
  <si>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</si>
  <si>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</si>
  <si>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</si>
  <si>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</si>
  <si>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</si>
  <si>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</si>
  <si>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</si>
  <si>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</si>
  <si>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</si>
  <si>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</si>
  <si>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</si>
  <si>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</si>
  <si>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</si>
  <si>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</si>
  <si>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</si>
  <si>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</si>
  <si>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</si>
  <si>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</si>
  <si>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</si>
  <si>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</si>
  <si>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</si>
  <si>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</si>
  <si>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</si>
  <si>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</si>
  <si>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</si>
  <si>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</si>
  <si>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</si>
  <si>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</si>
  <si>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</si>
  <si>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</si>
  <si>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</si>
  <si>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</si>
  <si>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</si>
  <si>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</si>
  <si>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</si>
  <si>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</si>
  <si>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</si>
  <si>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</si>
  <si>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</si>
  <si>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</si>
  <si>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</si>
  <si>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</si>
  <si>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</si>
  <si>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</si>
  <si>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</si>
  <si>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</si>
  <si>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</si>
  <si>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</si>
  <si>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</si>
  <si>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</si>
  <si>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</si>
  <si>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</si>
  <si>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</si>
  <si>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</si>
  <si>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</si>
  <si>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</si>
  <si>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</si>
  <si>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</si>
  <si>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</si>
  <si>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</si>
  <si>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</si>
  <si>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</si>
  <si>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</si>
  <si>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</si>
  <si>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</si>
  <si>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</si>
  <si>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</si>
  <si>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</si>
  <si>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</si>
  <si>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</si>
  <si>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</si>
  <si>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</si>
  <si>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</si>
  <si>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</si>
  <si>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</si>
  <si>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</si>
  <si>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</si>
  <si>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</si>
  <si>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</si>
  <si>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</si>
  <si>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</si>
  <si>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</si>
  <si>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</si>
  <si>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</si>
  <si>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</si>
  <si>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</si>
  <si>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</si>
  <si>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</si>
  <si>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</si>
  <si>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</si>
  <si>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</si>
  <si>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</si>
  <si>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</si>
  <si>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</si>
  <si>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</si>
  <si>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</si>
  <si>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</si>
  <si>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</si>
  <si>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</si>
  <si>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</si>
  <si>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</si>
  <si>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</si>
  <si>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</si>
  <si>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</si>
  <si>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</si>
  <si>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</si>
  <si>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</si>
  <si>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</si>
  <si>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</si>
  <si>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</si>
  <si>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</si>
  <si>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</si>
  <si>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</si>
  <si>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</si>
  <si>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</si>
  <si>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</si>
  <si>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</si>
  <si>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</si>
  <si>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</si>
  <si>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</si>
  <si>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</si>
  <si>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</si>
  <si>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</si>
  <si>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</si>
  <si>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</si>
  <si>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</si>
  <si>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</si>
  <si>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</si>
  <si>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</si>
  <si>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</si>
  <si>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</si>
  <si>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</si>
  <si>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</si>
  <si>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</si>
  <si>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</si>
  <si>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</si>
  <si>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</si>
  <si>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</si>
  <si>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</si>
  <si>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</si>
  <si>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</si>
  <si>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</si>
  <si>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</si>
  <si>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</si>
  <si>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</si>
  <si>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</si>
  <si>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</si>
  <si>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</si>
  <si>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</si>
  <si>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</si>
  <si>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</si>
  <si>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</si>
  <si>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</si>
  <si>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</si>
  <si>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</si>
  <si>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</si>
  <si>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</si>
  <si>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</si>
  <si>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</si>
  <si>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</si>
  <si>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</si>
  <si>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</si>
  <si>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</si>
  <si>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</si>
  <si>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</si>
  <si>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</si>
  <si>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</si>
  <si>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</si>
  <si>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</si>
  <si>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</si>
  <si>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</si>
  <si>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</si>
  <si>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</si>
  <si>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</si>
  <si>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</si>
  <si>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</si>
  <si>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</si>
  <si>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</si>
  <si>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</si>
  <si>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</si>
  <si>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</si>
  <si>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</si>
  <si>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</si>
  <si>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</si>
  <si>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</si>
  <si>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</si>
  <si>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</si>
  <si>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</si>
  <si>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</si>
  <si>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</si>
  <si>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</si>
  <si>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</si>
  <si>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</si>
  <si>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</si>
  <si>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</si>
  <si>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</si>
  <si>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</si>
  <si>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</si>
  <si>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</si>
  <si>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</si>
  <si>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</si>
  <si>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</si>
  <si>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</si>
  <si>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</si>
  <si>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</si>
  <si>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</si>
  <si>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</si>
  <si>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</si>
  <si>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</si>
  <si>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</si>
  <si>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</si>
  <si>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</si>
  <si>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</si>
  <si>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</si>
  <si>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</si>
  <si>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</si>
  <si>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</si>
  <si>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</si>
  <si>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</si>
  <si>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</si>
  <si>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</si>
  <si>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</si>
  <si>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</si>
  <si>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</si>
  <si>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</si>
  <si>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</si>
  <si>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</si>
  <si>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</si>
  <si>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</si>
  <si>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</si>
  <si>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</si>
  <si>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</si>
  <si>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</si>
  <si>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</si>
  <si>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</si>
  <si>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</si>
  <si>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</si>
  <si>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</si>
  <si>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</si>
  <si>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</si>
  <si>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</si>
  <si>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</si>
  <si>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</si>
  <si>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</si>
  <si>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</si>
  <si>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</si>
  <si>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</si>
  <si>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</si>
  <si>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</si>
  <si>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</si>
  <si>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</si>
  <si>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</si>
  <si>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</si>
  <si>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</si>
  <si>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</si>
  <si>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</si>
  <si>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</si>
  <si>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</si>
  <si>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</si>
  <si>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</si>
  <si>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</si>
  <si>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</si>
  <si>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</si>
  <si>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</si>
  <si>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</si>
  <si>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</si>
  <si>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</si>
  <si>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</si>
  <si>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</si>
  <si>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</si>
  <si>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</si>
  <si>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</si>
  <si>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</si>
  <si>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</si>
  <si>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</si>
  <si>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</si>
  <si>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</si>
  <si>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</si>
  <si>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</si>
  <si>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</si>
  <si>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</si>
  <si>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</si>
  <si>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</si>
  <si>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</si>
  <si>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</si>
  <si>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</si>
  <si>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</si>
  <si>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</si>
  <si>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</si>
  <si>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</si>
  <si>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</si>
  <si>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</si>
  <si>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</si>
  <si>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</si>
  <si>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</si>
  <si>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</si>
  <si>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</si>
  <si>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</si>
  <si>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</si>
  <si>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</si>
  <si>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</si>
  <si>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</si>
  <si>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</si>
  <si>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</si>
  <si>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</si>
  <si>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</si>
  <si>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</si>
  <si>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</si>
  <si>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</si>
  <si>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</si>
  <si>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</si>
  <si>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</si>
  <si>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</si>
  <si>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</si>
  <si>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</si>
  <si>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</si>
  <si>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</si>
  <si>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</si>
  <si>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</si>
  <si>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</si>
  <si>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</si>
  <si>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</si>
  <si>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</si>
  <si>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</si>
  <si>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</si>
  <si>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</si>
  <si>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</si>
  <si>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</si>
  <si>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</si>
  <si>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</si>
  <si>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</si>
  <si>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</si>
  <si>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</si>
  <si>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</si>
  <si>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</si>
  <si>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</si>
  <si>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</si>
  <si>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</si>
  <si>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</si>
  <si>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</si>
  <si>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</si>
  <si>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</si>
  <si>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</si>
  <si>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</si>
  <si>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</si>
  <si>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</si>
  <si>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</si>
  <si>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</si>
  <si>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</si>
  <si>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</si>
  <si>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</si>
  <si>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</si>
  <si>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</si>
  <si>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</si>
  <si>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</si>
  <si>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</si>
  <si>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</si>
  <si>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</si>
  <si>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</si>
  <si>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</si>
  <si>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</si>
  <si>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</si>
  <si>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</si>
  <si>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</si>
  <si>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</si>
  <si>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</si>
  <si>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</si>
  <si>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</si>
  <si>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</si>
  <si>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</si>
  <si>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</si>
  <si>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</si>
  <si>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</si>
  <si>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</si>
  <si>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</si>
  <si>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</si>
  <si>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</si>
  <si>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</si>
  <si>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</si>
  <si>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</si>
  <si>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</si>
  <si>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</si>
  <si>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</si>
  <si>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</si>
  <si>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</si>
  <si>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</si>
  <si>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</si>
  <si>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</si>
  <si>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</si>
  <si>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</si>
  <si>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</si>
  <si>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</si>
  <si>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</si>
  <si>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</si>
  <si>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</si>
  <si>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</si>
  <si>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</si>
  <si>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</si>
  <si>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</si>
  <si>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</si>
  <si>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</si>
  <si>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</si>
  <si>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</si>
  <si>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</si>
  <si>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</si>
  <si>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</si>
  <si>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</si>
  <si>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</si>
  <si>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</si>
  <si>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</si>
  <si>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</si>
  <si>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</si>
  <si>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</si>
  <si>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</si>
  <si>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</si>
  <si>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</si>
  <si>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</si>
  <si>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</si>
  <si>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</si>
  <si>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</si>
  <si>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</si>
  <si>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</si>
  <si>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</si>
  <si>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</si>
  <si>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</si>
  <si>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</si>
  <si>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</si>
  <si>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</si>
  <si>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</si>
  <si>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</si>
  <si>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</si>
  <si>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</si>
  <si>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</si>
  <si>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</si>
  <si>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</si>
  <si>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</si>
  <si>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</si>
  <si>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</si>
  <si>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</si>
  <si>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</si>
  <si>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</si>
  <si>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</si>
  <si>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</si>
  <si>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</si>
  <si>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</si>
  <si>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</si>
  <si>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</si>
  <si>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</si>
  <si>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</si>
  <si>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</si>
  <si>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</si>
  <si>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</si>
  <si>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</si>
  <si>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</si>
  <si>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</si>
  <si>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</si>
  <si>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</si>
  <si>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</si>
  <si>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</si>
  <si>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</si>
  <si>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</si>
  <si>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</si>
  <si>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</si>
  <si>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</si>
  <si>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</si>
  <si>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</si>
  <si>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</si>
  <si>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</si>
  <si>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</si>
  <si>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</si>
  <si>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</si>
  <si>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</si>
  <si>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</si>
  <si>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</si>
  <si>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</si>
  <si>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</si>
  <si>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</si>
  <si>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</si>
  <si>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</si>
  <si>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</si>
  <si>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</si>
  <si>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</si>
  <si>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</si>
  <si>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</si>
  <si>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</si>
  <si>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</si>
  <si>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</si>
  <si>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</si>
  <si>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</si>
  <si>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</si>
  <si>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</si>
  <si>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</si>
  <si>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</si>
  <si>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</si>
  <si>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</si>
  <si>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</si>
  <si>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</si>
  <si>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</si>
  <si>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</si>
  <si>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</si>
  <si>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</si>
  <si>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</si>
  <si>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</si>
  <si>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</si>
  <si>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</si>
  <si>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</si>
  <si>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</si>
  <si>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</si>
  <si>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</si>
  <si>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</si>
  <si>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</si>
  <si>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</si>
  <si>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</si>
  <si>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</si>
  <si>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</si>
  <si>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</si>
  <si>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</si>
  <si>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</si>
  <si>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</si>
  <si>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</si>
  <si>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</si>
  <si>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</si>
  <si>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</si>
  <si>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</si>
  <si>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</si>
  <si>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</si>
  <si>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</si>
  <si>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</si>
  <si>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</si>
  <si>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</si>
  <si>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</si>
  <si>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</si>
  <si>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</si>
  <si>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</si>
  <si>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</si>
  <si>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</si>
  <si>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</si>
  <si>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</si>
  <si>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</si>
  <si>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</si>
  <si>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</si>
  <si>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</si>
  <si>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</si>
  <si>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</si>
  <si>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</si>
  <si>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</si>
  <si>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</si>
  <si>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</si>
  <si>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</si>
  <si>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</si>
  <si>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</si>
  <si>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</si>
  <si>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</si>
  <si>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</si>
  <si>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</si>
  <si>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</si>
  <si>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</si>
  <si>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</si>
  <si>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</si>
  <si>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</si>
  <si>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</si>
  <si>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</si>
  <si>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</si>
  <si>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</si>
  <si>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</si>
  <si>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</si>
  <si>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</si>
  <si>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</si>
  <si>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</si>
  <si>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</si>
  <si>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</si>
  <si>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</si>
  <si>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</si>
  <si>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</si>
  <si>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</si>
  <si>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</si>
  <si>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</si>
  <si>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</si>
  <si>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</si>
  <si>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</si>
  <si>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</si>
  <si>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</si>
  <si>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</si>
  <si>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</si>
  <si>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</si>
  <si>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</si>
  <si>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</si>
  <si>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</si>
  <si>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</si>
  <si>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</si>
  <si>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</si>
  <si>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</si>
  <si>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</si>
  <si>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</si>
  <si>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</si>
  <si>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</si>
  <si>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</si>
  <si>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</si>
  <si>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</si>
  <si>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</si>
  <si>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</si>
  <si>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</si>
  <si>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</si>
  <si>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</si>
  <si>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</si>
  <si>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</si>
  <si>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</si>
  <si>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</si>
  <si>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</si>
  <si>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</si>
  <si>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</si>
  <si>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</si>
  <si>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</si>
  <si>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</si>
  <si>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</si>
  <si>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</si>
  <si>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</si>
  <si>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</si>
  <si>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</si>
  <si>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</si>
  <si>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</si>
  <si>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</si>
  <si>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</si>
  <si>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</si>
  <si>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</si>
  <si>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</si>
  <si>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</si>
  <si>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</si>
  <si>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</si>
  <si>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</si>
  <si>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</si>
  <si>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</si>
  <si>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</si>
  <si>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</si>
  <si>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</si>
  <si>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</si>
  <si>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</si>
  <si>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</si>
  <si>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</si>
  <si>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</si>
  <si>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</si>
  <si>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</si>
  <si>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</si>
  <si>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</si>
  <si>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</si>
  <si>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</si>
  <si>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</si>
  <si>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</si>
  <si>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</si>
  <si>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</si>
  <si>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</si>
  <si>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</si>
  <si>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</si>
  <si>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</si>
  <si>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</si>
  <si>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</si>
  <si>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</si>
  <si>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</si>
  <si>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</si>
  <si>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</si>
  <si>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</si>
  <si>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</si>
  <si>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</si>
  <si>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</si>
  <si>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</si>
  <si>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</si>
  <si>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</si>
  <si>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</si>
  <si>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</si>
  <si>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</si>
  <si>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</si>
  <si>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</si>
  <si>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</si>
  <si>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</si>
  <si>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</si>
  <si>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</si>
  <si>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</si>
  <si>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</si>
  <si>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</si>
  <si>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</si>
  <si>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</si>
  <si>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</si>
  <si>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</si>
  <si>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</si>
  <si>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</si>
  <si>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</si>
  <si>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</si>
  <si>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</si>
  <si>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</si>
  <si>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</si>
  <si>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</si>
  <si>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</si>
  <si>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</si>
  <si>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</si>
  <si>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</si>
  <si>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</si>
  <si>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</si>
  <si>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</si>
  <si>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</si>
  <si>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</si>
  <si>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</si>
  <si>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</si>
  <si>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</si>
  <si>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</si>
  <si>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</si>
  <si>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</si>
  <si>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</si>
  <si>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</si>
  <si>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</si>
  <si>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</si>
  <si>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</si>
  <si>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</si>
  <si>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</si>
  <si>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</si>
  <si>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</si>
  <si>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</si>
  <si>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</si>
  <si>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</si>
  <si>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</si>
  <si>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</si>
  <si>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</si>
  <si>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</si>
  <si>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</si>
  <si>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</si>
  <si>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</si>
  <si>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</si>
  <si>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</si>
  <si>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</si>
  <si>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</si>
  <si>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</si>
  <si>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</si>
  <si>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</si>
  <si>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</si>
  <si>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</si>
  <si>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</si>
  <si>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</si>
  <si>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</si>
  <si>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</si>
  <si>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</si>
  <si>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</si>
  <si>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</si>
  <si>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</si>
  <si>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</si>
  <si>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</si>
  <si>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</si>
  <si>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</si>
  <si>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</si>
  <si>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</si>
  <si>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</si>
  <si>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</si>
  <si>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</si>
  <si>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</si>
  <si>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</si>
  <si>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</si>
  <si>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</si>
  <si>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</si>
  <si>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</si>
  <si>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</si>
  <si>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</si>
  <si>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</si>
  <si>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</si>
  <si>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</si>
  <si>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</si>
  <si>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</si>
  <si>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</si>
  <si>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</si>
  <si>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</si>
  <si>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</si>
  <si>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</si>
  <si>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</si>
  <si>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</si>
  <si>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</si>
  <si>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</si>
  <si>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</si>
  <si>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</si>
  <si>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</si>
  <si>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</si>
  <si>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</si>
  <si>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</si>
  <si>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</si>
  <si>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</si>
  <si>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</si>
  <si>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</si>
  <si>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</si>
  <si>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</si>
  <si>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</si>
  <si>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</si>
  <si>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</si>
  <si>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</si>
  <si>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</si>
  <si>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</si>
  <si>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</si>
  <si>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</si>
  <si>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</si>
  <si>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</si>
  <si>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</si>
  <si>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</si>
  <si>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</si>
  <si>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</si>
  <si>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</si>
  <si>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</si>
  <si>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</si>
  <si>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</si>
  <si>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</si>
  <si>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</si>
  <si>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</si>
  <si>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</si>
  <si>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</si>
  <si>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</si>
  <si>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</si>
  <si>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</si>
  <si>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</si>
  <si>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</si>
  <si>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</si>
  <si>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</si>
  <si>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</si>
  <si>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</si>
  <si>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</si>
  <si>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</si>
  <si>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</si>
  <si>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</si>
  <si>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</si>
  <si>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</si>
  <si>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</si>
  <si>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</si>
  <si>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</si>
  <si>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</si>
  <si>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</si>
  <si>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</si>
  <si>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</si>
  <si>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</si>
  <si>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</si>
  <si>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</si>
  <si>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</si>
  <si>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</si>
  <si>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</si>
  <si>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</si>
  <si>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</si>
  <si>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</si>
  <si>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</si>
  <si>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</si>
  <si>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</si>
  <si>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</si>
  <si>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</si>
  <si>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</si>
  <si>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</si>
  <si>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</si>
  <si>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</si>
  <si>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</si>
  <si>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</si>
  <si>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</si>
  <si>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</si>
  <si>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</si>
  <si>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</si>
  <si>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</si>
  <si>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</si>
  <si>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</si>
  <si>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</si>
  <si>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</si>
  <si>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</si>
  <si>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</si>
  <si>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</si>
  <si>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</si>
  <si>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</si>
  <si>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</si>
  <si>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</si>
  <si>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</si>
  <si>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</si>
  <si>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</si>
  <si>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</si>
  <si>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</si>
  <si>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</si>
  <si>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</si>
  <si>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</si>
  <si>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</si>
  <si>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</si>
  <si>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</si>
  <si>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</si>
  <si>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</si>
  <si>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</si>
  <si>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</si>
  <si>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</si>
  <si>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</si>
  <si>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</si>
  <si>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</si>
  <si>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</si>
  <si>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</si>
  <si>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</si>
  <si>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</si>
  <si>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</si>
  <si>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</si>
  <si>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</si>
  <si>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</si>
  <si>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</si>
  <si>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</si>
  <si>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</si>
  <si>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</si>
  <si>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</si>
  <si>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</si>
  <si>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</si>
  <si>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</si>
  <si>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</si>
  <si>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</si>
  <si>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</si>
  <si>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</si>
  <si>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</si>
  <si>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</si>
  <si>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</si>
  <si>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</si>
  <si>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</si>
  <si>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</si>
  <si>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</si>
  <si>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</si>
  <si>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</si>
  <si>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</si>
  <si>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</si>
  <si>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</si>
  <si>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</si>
  <si>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</si>
  <si>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</si>
  <si>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</si>
  <si>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</si>
  <si>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</si>
  <si>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</si>
  <si>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</si>
  <si>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</si>
  <si>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</si>
  <si>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</si>
  <si>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</si>
  <si>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</si>
  <si>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</si>
  <si>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</si>
  <si>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</si>
  <si>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</si>
  <si>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</si>
  <si>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</si>
  <si>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</si>
  <si>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</si>
  <si>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</si>
  <si>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</si>
  <si>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</si>
  <si>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</si>
  <si>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</si>
  <si>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</si>
  <si>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</si>
  <si>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</si>
  <si>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</si>
  <si>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</si>
  <si>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</si>
  <si>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</si>
  <si>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</si>
  <si>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</si>
  <si>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</si>
  <si>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</si>
  <si>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</si>
  <si>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</si>
  <si>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</si>
  <si>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</si>
  <si>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</si>
  <si>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</si>
  <si>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</si>
  <si>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</si>
  <si>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</si>
  <si>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</si>
  <si>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</si>
  <si>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</si>
  <si>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</si>
  <si>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</si>
  <si>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</si>
  <si>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</si>
  <si>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</si>
  <si>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</si>
  <si>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</si>
  <si>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</si>
  <si>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</si>
  <si>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</si>
  <si>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</si>
  <si>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</si>
  <si>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</si>
  <si>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</si>
  <si>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</si>
  <si>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</si>
  <si>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</si>
  <si>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</si>
  <si>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</si>
  <si>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</si>
  <si>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</si>
  <si>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</si>
  <si>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</si>
  <si>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</si>
  <si>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</si>
  <si>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</si>
  <si>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</si>
  <si>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</si>
  <si>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</si>
  <si>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</si>
  <si>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</si>
  <si>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</si>
  <si>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</si>
  <si>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</si>
  <si>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</si>
  <si>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</si>
  <si>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</si>
  <si>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</si>
  <si>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</si>
  <si>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</si>
  <si>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</si>
  <si>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</si>
  <si>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</si>
  <si>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</si>
  <si>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</si>
  <si>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</si>
  <si>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</si>
  <si>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</si>
  <si>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</si>
  <si>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</si>
  <si>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</si>
  <si>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</si>
  <si>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</si>
  <si>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</si>
  <si>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</si>
  <si>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</si>
  <si>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</si>
  <si>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</si>
  <si>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</si>
  <si>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</si>
  <si>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</si>
  <si>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</si>
  <si>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</si>
  <si>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</si>
  <si>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</si>
  <si>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</si>
  <si>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</si>
  <si>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</si>
  <si>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</si>
  <si>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</si>
  <si>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</si>
  <si>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</si>
  <si>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</si>
  <si>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</si>
  <si>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</si>
  <si>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</si>
  <si>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</si>
  <si>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</si>
  <si>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</si>
  <si>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</si>
  <si>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</si>
  <si>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</si>
  <si>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</si>
  <si>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</si>
  <si>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</si>
  <si>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</si>
  <si>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</si>
  <si>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</si>
  <si>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</si>
  <si>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</si>
  <si>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</si>
  <si>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</si>
  <si>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</si>
  <si>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</si>
  <si>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</si>
  <si>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</si>
  <si>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</si>
  <si>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</si>
  <si>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</si>
  <si>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</si>
  <si>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</si>
  <si>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</si>
  <si>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</si>
  <si>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</si>
  <si>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</si>
  <si>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</si>
  <si>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</si>
  <si>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</si>
  <si>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</si>
  <si>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</si>
  <si>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</si>
  <si>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</si>
  <si>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</si>
  <si>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</si>
  <si>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</si>
  <si>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</si>
  <si>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</si>
  <si>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</si>
  <si>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</si>
  <si>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</si>
  <si>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</si>
  <si>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</si>
  <si>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</si>
  <si>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</si>
  <si>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</si>
  <si>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</si>
  <si>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</si>
  <si>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</si>
  <si>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</si>
  <si>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</si>
  <si>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</si>
  <si>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</si>
  <si>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</si>
  <si>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</si>
  <si>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</si>
  <si>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</si>
  <si>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</si>
  <si>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</si>
  <si>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</si>
  <si>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</si>
  <si>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</si>
  <si>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</si>
  <si>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</si>
  <si>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</si>
  <si>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</si>
  <si>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</si>
  <si>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</si>
  <si>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</si>
  <si>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</si>
  <si>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</si>
  <si>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</si>
  <si>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</si>
  <si>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</si>
  <si>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</si>
  <si>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</si>
  <si>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</si>
  <si>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</si>
  <si>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</si>
  <si>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</si>
  <si>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</si>
  <si>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</si>
  <si>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</si>
  <si>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</si>
  <si>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</si>
  <si>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</si>
  <si>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</si>
  <si>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</si>
  <si>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</si>
  <si>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</si>
  <si>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</si>
  <si>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</si>
  <si>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</si>
  <si>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</si>
  <si>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</si>
  <si>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</si>
  <si>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</si>
  <si>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</si>
  <si>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</si>
  <si>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</si>
  <si>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</si>
  <si>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</si>
  <si>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</si>
  <si>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</si>
  <si>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</si>
  <si>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</si>
  <si>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</si>
  <si>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</si>
  <si>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</si>
  <si>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</si>
  <si>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</si>
  <si>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</si>
  <si>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</si>
  <si>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</si>
  <si>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</si>
  <si>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</si>
  <si>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</si>
  <si>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</si>
  <si>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</si>
  <si>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</si>
  <si>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</si>
  <si>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</si>
  <si>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</si>
  <si>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</si>
  <si>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</si>
  <si>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</si>
  <si>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</si>
  <si>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</si>
  <si>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</si>
  <si>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</si>
  <si>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</si>
  <si>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</si>
  <si>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</si>
  <si>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</si>
  <si>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</si>
  <si>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</si>
  <si>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</si>
  <si>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</si>
  <si>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</si>
  <si>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</si>
  <si>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</si>
  <si>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</si>
  <si>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</si>
  <si>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</si>
  <si>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</si>
  <si>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</si>
  <si>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</si>
  <si>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</si>
  <si>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</si>
  <si>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</si>
  <si>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</si>
  <si>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</si>
  <si>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</si>
  <si>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</si>
  <si>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</si>
  <si>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</si>
  <si>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</si>
  <si>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</si>
  <si>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</si>
  <si>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</si>
  <si>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</si>
  <si>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</si>
  <si>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</si>
  <si>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</si>
  <si>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</si>
  <si>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</si>
  <si>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</si>
  <si>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</si>
  <si>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</si>
  <si>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</si>
  <si>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</si>
  <si>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</si>
  <si>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</si>
  <si>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</si>
  <si>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</si>
  <si>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</si>
  <si>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</si>
  <si>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</si>
  <si>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</si>
  <si>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</si>
  <si>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</si>
  <si>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</si>
  <si>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</si>
  <si>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</si>
  <si>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</si>
  <si>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</si>
  <si>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</si>
  <si>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</si>
  <si>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</si>
  <si>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</si>
  <si>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</si>
  <si>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</si>
  <si>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</si>
  <si>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</si>
  <si>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</si>
  <si>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</si>
  <si>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</si>
  <si>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</si>
  <si>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</si>
  <si>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</si>
  <si>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</si>
  <si>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</si>
  <si>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</si>
  <si>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</si>
  <si>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</si>
  <si>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</si>
  <si>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</si>
  <si>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</si>
  <si>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</si>
  <si>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</si>
  <si>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</si>
  <si>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</si>
  <si>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</si>
  <si>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</si>
  <si>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</si>
  <si>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</si>
  <si>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</si>
  <si>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</si>
  <si>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</si>
  <si>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</si>
  <si>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</si>
  <si>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</si>
  <si>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</si>
  <si>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</si>
  <si>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</si>
  <si>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</si>
  <si>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</si>
  <si>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</si>
  <si>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</si>
  <si>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</si>
  <si>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</si>
  <si>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</si>
  <si>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</si>
  <si>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</si>
  <si>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</si>
  <si>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</si>
  <si>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</si>
  <si>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</si>
  <si>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</si>
  <si>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</si>
  <si>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</si>
  <si>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</si>
  <si>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</si>
  <si>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</si>
  <si>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</si>
  <si>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</si>
  <si>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</si>
  <si>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</si>
  <si>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</si>
  <si>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</si>
  <si>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</si>
  <si>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</si>
  <si>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</si>
  <si>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</si>
  <si>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</si>
  <si>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</si>
  <si>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</si>
  <si>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</si>
  <si>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</si>
  <si>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</si>
  <si>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</si>
  <si>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</si>
  <si>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</si>
  <si>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</si>
  <si>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</si>
  <si>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</si>
  <si>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</si>
  <si>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</si>
  <si>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</si>
  <si>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</si>
  <si>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</si>
  <si>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</si>
  <si>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</si>
  <si>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</si>
  <si>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</si>
  <si>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</si>
  <si>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</si>
  <si>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</si>
  <si>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</si>
  <si>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</si>
  <si>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</si>
  <si>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</si>
  <si>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</si>
  <si>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</si>
  <si>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</si>
  <si>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</si>
  <si>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</si>
  <si>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</si>
  <si>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</si>
  <si>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</si>
  <si>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</si>
  <si>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</si>
  <si>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</si>
  <si>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</si>
  <si>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</si>
  <si>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</si>
  <si>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</si>
  <si>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</si>
  <si>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</si>
  <si>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</si>
  <si>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</si>
  <si>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</si>
  <si>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</si>
  <si>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</si>
  <si>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</si>
  <si>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</si>
  <si>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</si>
  <si>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</si>
  <si>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</si>
  <si>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</si>
  <si>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</si>
  <si>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</si>
  <si>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</si>
  <si>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</si>
  <si>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</si>
  <si>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</si>
  <si>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</si>
  <si>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</si>
  <si>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</si>
  <si>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</si>
  <si>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</si>
  <si>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</si>
  <si>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</si>
  <si>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</si>
  <si>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</si>
  <si>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</si>
  <si>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</si>
  <si>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</si>
  <si>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</si>
  <si>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</si>
  <si>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</si>
  <si>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</si>
  <si>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</si>
  <si>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</si>
  <si>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</si>
  <si>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</si>
  <si>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</si>
  <si>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</si>
  <si>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</si>
  <si>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</si>
  <si>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</si>
  <si>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</si>
  <si>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</si>
  <si>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</si>
  <si>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</si>
  <si>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</si>
  <si>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</si>
  <si>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</si>
  <si>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</si>
  <si>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</si>
  <si>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</si>
  <si>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</si>
  <si>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</si>
  <si>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</si>
  <si>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</si>
  <si>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</si>
  <si>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</si>
  <si>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</si>
  <si>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</si>
  <si>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</si>
  <si>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</si>
  <si>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</si>
  <si>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</si>
  <si>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</si>
  <si>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</si>
  <si>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</si>
  <si>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</si>
  <si>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</si>
  <si>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</si>
  <si>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</si>
  <si>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</si>
  <si>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</si>
  <si>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</si>
  <si>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</si>
  <si>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</si>
  <si>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</si>
  <si>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</si>
  <si>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</si>
  <si>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</si>
  <si>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</si>
  <si>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</si>
  <si>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</si>
  <si>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</si>
  <si>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</si>
  <si>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</si>
  <si>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</si>
  <si>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</si>
  <si>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</si>
  <si>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</si>
  <si>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</si>
  <si>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</si>
  <si>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</si>
  <si>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</si>
  <si>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</si>
  <si>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</si>
  <si>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</si>
  <si>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</si>
  <si>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</si>
  <si>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</si>
  <si>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</si>
  <si>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</si>
  <si>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</si>
  <si>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</si>
  <si>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</si>
  <si>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</si>
  <si>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</si>
  <si>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</si>
  <si>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</si>
  <si>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</si>
  <si>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</si>
  <si>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</si>
  <si>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</si>
  <si>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</si>
  <si>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</si>
  <si>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</si>
  <si>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</si>
  <si>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</si>
  <si>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</si>
  <si>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</si>
  <si>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</si>
  <si>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</si>
  <si>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</si>
  <si>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</si>
  <si>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</si>
  <si>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</si>
  <si>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</si>
  <si>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</si>
  <si>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</si>
  <si>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</si>
  <si>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</si>
  <si>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</si>
  <si>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</si>
  <si>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</si>
  <si>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</si>
  <si>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</si>
  <si>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</si>
  <si>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</si>
  <si>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</si>
  <si>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</si>
  <si>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</si>
  <si>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</si>
  <si>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</si>
  <si>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</si>
  <si>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</si>
  <si>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</si>
  <si>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</si>
  <si>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</si>
  <si>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</si>
  <si>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</si>
  <si>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</si>
  <si>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</si>
  <si>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</si>
  <si>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</si>
  <si>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</si>
  <si>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</si>
  <si>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</si>
  <si>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</si>
  <si>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</si>
  <si>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</si>
  <si>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</si>
  <si>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</si>
  <si>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</si>
  <si>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</si>
  <si>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</si>
  <si>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</si>
  <si>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</si>
  <si>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</si>
  <si>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</si>
  <si>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</si>
  <si>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</si>
  <si>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</si>
  <si>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</si>
  <si>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</si>
  <si>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</si>
  <si>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</si>
  <si>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</si>
  <si>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</si>
  <si>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</si>
  <si>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</si>
  <si>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</si>
  <si>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</si>
  <si>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</si>
  <si>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</si>
  <si>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</si>
  <si>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</si>
  <si>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</si>
  <si>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</si>
  <si>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</si>
  <si>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</si>
  <si>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</si>
  <si>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</si>
  <si>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</si>
  <si>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</si>
  <si>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</si>
  <si>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</si>
  <si>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</si>
  <si>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</si>
  <si>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</si>
  <si>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</si>
  <si>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</si>
  <si>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</si>
  <si>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</si>
  <si>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</si>
  <si>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</si>
  <si>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</si>
  <si>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</si>
  <si>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</si>
  <si>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</si>
  <si>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</si>
  <si>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</si>
  <si>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</si>
  <si>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</si>
  <si>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</si>
  <si>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</si>
  <si>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</si>
  <si>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</si>
  <si>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</si>
  <si>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</si>
  <si>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</si>
  <si>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</si>
  <si>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</si>
  <si>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</si>
  <si>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</si>
  <si>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</si>
  <si>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</si>
  <si>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</si>
  <si>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</si>
  <si>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</si>
  <si>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</si>
  <si>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</si>
  <si>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</si>
  <si>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</si>
  <si>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</si>
  <si>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</si>
  <si>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</si>
  <si>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</si>
  <si>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</si>
  <si>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</si>
  <si>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</si>
  <si>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</si>
  <si>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</si>
  <si>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</si>
  <si>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</si>
  <si>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</si>
  <si>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</si>
  <si>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</si>
  <si>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</si>
  <si>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</si>
  <si>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</si>
  <si>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</si>
  <si>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</si>
  <si>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</si>
  <si>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</si>
  <si>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</si>
  <si>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</si>
  <si>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</si>
  <si>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</si>
  <si>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</si>
  <si>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</si>
  <si>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</si>
  <si>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</si>
  <si>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</si>
  <si>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</si>
  <si>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</si>
  <si>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</si>
  <si>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</si>
  <si>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</si>
  <si>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</si>
  <si>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</si>
  <si>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</si>
  <si>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</si>
  <si>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</si>
  <si>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</si>
  <si>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</si>
  <si>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</si>
  <si>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</si>
  <si>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</si>
  <si>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</si>
  <si>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</si>
  <si>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</si>
  <si>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</si>
  <si>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</si>
  <si>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</si>
  <si>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</si>
  <si>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</si>
  <si>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</si>
  <si>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</si>
  <si>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</si>
  <si>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</si>
  <si>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</si>
  <si>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</si>
  <si>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</si>
  <si>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</si>
  <si>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</si>
  <si>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</si>
  <si>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</si>
  <si>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</si>
  <si>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</si>
  <si>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</si>
  <si>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</si>
  <si>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</si>
  <si>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</si>
  <si>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</si>
  <si>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</si>
  <si>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</si>
  <si>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</si>
  <si>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</si>
  <si>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</si>
  <si>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</si>
  <si>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</si>
  <si>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</si>
  <si>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</si>
  <si>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</si>
  <si>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</si>
  <si>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</si>
  <si>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</si>
  <si>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</si>
  <si>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</si>
  <si>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</si>
  <si>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</si>
  <si>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</si>
  <si>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</si>
  <si>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</si>
  <si>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</si>
  <si>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</si>
  <si>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</si>
  <si>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</si>
  <si>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</si>
  <si>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</si>
  <si>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</si>
  <si>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</si>
  <si>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</si>
  <si>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</si>
  <si>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</si>
  <si>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</si>
  <si>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</si>
  <si>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</si>
  <si>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</si>
  <si>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</si>
  <si>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</si>
  <si>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</si>
  <si>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</si>
  <si>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</si>
  <si>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</si>
  <si>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</si>
  <si>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</si>
  <si>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</si>
  <si>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</si>
  <si>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</si>
  <si>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</si>
  <si>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</si>
  <si>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</si>
  <si>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</si>
  <si>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</si>
  <si>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</si>
  <si>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</si>
  <si>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</si>
  <si>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</si>
  <si>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</si>
  <si>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</si>
  <si>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</si>
  <si>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</si>
  <si>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</si>
  <si>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</si>
  <si>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</si>
  <si>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</si>
  <si>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</si>
  <si>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</si>
  <si>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</si>
  <si>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</si>
  <si>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</si>
  <si>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</si>
  <si>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</si>
  <si>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</si>
  <si>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</si>
  <si>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</si>
  <si>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</si>
  <si>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</si>
  <si>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</si>
  <si>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</si>
  <si>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</si>
  <si>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</si>
  <si>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</si>
  <si>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</si>
  <si>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</si>
  <si>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</si>
  <si>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</si>
  <si>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</si>
  <si>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</si>
  <si>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</si>
  <si>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</si>
  <si>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</si>
  <si>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</si>
  <si>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</si>
  <si>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</si>
  <si>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</si>
  <si>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</si>
  <si>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</si>
  <si>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</si>
  <si>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</si>
  <si>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</si>
  <si>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</si>
  <si>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</si>
  <si>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</si>
  <si>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</si>
  <si>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</si>
  <si>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</si>
  <si>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</si>
  <si>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</si>
  <si>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</si>
  <si>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</si>
  <si>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</si>
  <si>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</si>
  <si>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</si>
  <si>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</si>
  <si>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</si>
  <si>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</si>
  <si>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</si>
  <si>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</si>
  <si>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</si>
  <si>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</si>
  <si>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</si>
  <si>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</si>
  <si>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</si>
  <si>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</si>
  <si>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</si>
  <si>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</si>
  <si>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</si>
  <si>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</si>
  <si>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</si>
  <si>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</si>
  <si>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</si>
  <si>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</si>
  <si>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</si>
  <si>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</si>
  <si>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</si>
  <si>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</si>
  <si>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</si>
  <si>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</si>
  <si>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</si>
  <si>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</si>
  <si>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</si>
  <si>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</si>
  <si>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</si>
  <si>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</si>
  <si>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</si>
  <si>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</si>
  <si>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</si>
  <si>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</si>
  <si>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</si>
  <si>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</si>
  <si>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</si>
  <si>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</si>
  <si>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</si>
  <si>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</si>
  <si>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</si>
  <si>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</si>
  <si>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</si>
  <si>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</si>
  <si>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</si>
  <si>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</si>
  <si>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</si>
  <si>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</si>
  <si>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</si>
  <si>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</si>
  <si>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</si>
  <si>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</si>
  <si>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</si>
  <si>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</si>
  <si>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</si>
  <si>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</si>
  <si>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</si>
  <si>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</si>
  <si>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</si>
  <si>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</si>
  <si>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</si>
  <si>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</si>
  <si>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</si>
  <si>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</si>
  <si>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</si>
  <si>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</si>
  <si>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</si>
  <si>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</si>
  <si>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</si>
  <si>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</si>
  <si>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</si>
  <si>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</si>
  <si>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</si>
  <si>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</si>
  <si>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</si>
  <si>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</si>
  <si>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</si>
  <si>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</si>
  <si>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</si>
  <si>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</si>
  <si>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</si>
  <si>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</si>
  <si>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</si>
  <si>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</si>
  <si>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</si>
  <si>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</si>
  <si>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</si>
  <si>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</si>
  <si>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</si>
  <si>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</si>
  <si>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</si>
  <si>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</si>
  <si>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</si>
  <si>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</si>
  <si>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</si>
  <si>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</si>
  <si>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</si>
  <si>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</si>
  <si>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</si>
  <si>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</si>
  <si>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</si>
  <si>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</si>
  <si>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</si>
  <si>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</si>
  <si>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</si>
  <si>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</si>
  <si>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</si>
  <si>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</si>
  <si>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</si>
  <si>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</si>
  <si>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</si>
  <si>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</si>
  <si>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</si>
  <si>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</si>
  <si>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</si>
  <si>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</si>
  <si>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</si>
  <si>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</si>
  <si>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</si>
  <si>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</si>
  <si>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</si>
  <si>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</si>
  <si>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</si>
  <si>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</si>
  <si>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</si>
  <si>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</si>
  <si>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</si>
  <si>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</si>
  <si>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</si>
  <si>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</si>
  <si>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</si>
  <si>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</si>
  <si>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</si>
  <si>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</si>
  <si>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</si>
  <si>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</si>
  <si>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</si>
  <si>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</si>
  <si>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</si>
  <si>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</si>
  <si>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</si>
  <si>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</si>
  <si>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</si>
  <si>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</si>
  <si>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</si>
  <si>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</si>
  <si>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</si>
  <si>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</si>
  <si>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</si>
  <si>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</si>
  <si>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</si>
  <si>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</si>
  <si>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</si>
  <si>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</si>
  <si>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</si>
  <si>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</si>
  <si>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</si>
  <si>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</si>
  <si>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</si>
  <si>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</si>
  <si>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</si>
  <si>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</si>
  <si>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</si>
  <si>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</si>
  <si>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</si>
  <si>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</si>
  <si>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</si>
  <si>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</si>
  <si>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</si>
  <si>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</si>
  <si>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</si>
  <si>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</si>
  <si>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</si>
  <si>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</si>
  <si>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</si>
  <si>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</si>
  <si>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</si>
  <si>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</si>
  <si>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</si>
  <si>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</si>
  <si>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</si>
  <si>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</si>
  <si>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</si>
  <si>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</si>
  <si>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</si>
  <si>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</si>
  <si>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</si>
  <si>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</si>
  <si>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</si>
  <si>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</si>
  <si>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</si>
  <si>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</si>
  <si>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</si>
  <si>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</si>
  <si>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</si>
  <si>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</si>
  <si>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</si>
  <si>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</si>
  <si>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</si>
  <si>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</si>
  <si>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</si>
  <si>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</si>
  <si>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</si>
  <si>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</si>
  <si>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</si>
  <si>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</si>
  <si>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</si>
  <si>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</si>
  <si>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</si>
  <si>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</si>
  <si>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</si>
  <si>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</si>
  <si>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</si>
  <si>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</si>
  <si>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</si>
  <si>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</si>
  <si>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</si>
  <si>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</si>
  <si>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</si>
  <si>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</si>
  <si>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</si>
  <si>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</si>
  <si>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</si>
  <si>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</si>
  <si>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</si>
  <si>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</si>
  <si>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</si>
  <si>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</si>
  <si>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</si>
  <si>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</si>
  <si>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</si>
  <si>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</si>
  <si>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</si>
  <si>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</si>
  <si>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</si>
  <si>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</si>
  <si>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</si>
  <si>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</si>
  <si>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</si>
  <si>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</si>
  <si>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</si>
  <si>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</si>
  <si>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</si>
  <si>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</si>
  <si>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</si>
  <si>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</si>
  <si>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</si>
  <si>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</si>
  <si>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</si>
  <si>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</si>
  <si>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</si>
  <si>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</si>
  <si>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</si>
  <si>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</si>
  <si>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</si>
  <si>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</si>
  <si>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</si>
  <si>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</si>
  <si>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</si>
  <si>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</si>
  <si>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</si>
  <si>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</si>
  <si>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</si>
  <si>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</si>
  <si>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</si>
  <si>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</si>
  <si>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</si>
  <si>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</si>
  <si>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</si>
  <si>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</si>
  <si>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</si>
  <si>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</si>
  <si>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</si>
  <si>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</si>
  <si>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</si>
  <si>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</si>
  <si>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</si>
  <si>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</si>
  <si>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</si>
  <si>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</si>
  <si>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</si>
  <si>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</si>
  <si>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</si>
  <si>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</si>
  <si>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</si>
  <si>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</si>
  <si>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</si>
  <si>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</si>
  <si>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</si>
  <si>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</si>
  <si>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</si>
  <si>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</si>
  <si>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</si>
  <si>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</si>
  <si>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</si>
  <si>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</si>
  <si>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</si>
  <si>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</si>
  <si>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</si>
  <si>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</si>
  <si>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</si>
  <si>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</si>
  <si>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</si>
  <si>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</si>
  <si>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</si>
  <si>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</si>
  <si>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</si>
  <si>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</si>
  <si>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</si>
  <si>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</si>
  <si>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</si>
  <si>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</si>
  <si>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</si>
  <si>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</si>
  <si>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</si>
  <si>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</si>
  <si>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</si>
  <si>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</si>
  <si>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</si>
  <si>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</si>
  <si>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</si>
  <si>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</si>
  <si>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</si>
  <si>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</si>
  <si>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</si>
  <si>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</si>
  <si>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</si>
  <si>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</si>
  <si>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</si>
  <si>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</si>
  <si>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</si>
  <si>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</si>
  <si>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</si>
  <si>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</si>
  <si>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</si>
  <si>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</si>
  <si>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</si>
  <si>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</si>
  <si>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</si>
  <si>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</si>
  <si>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</si>
  <si>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</si>
  <si>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</si>
  <si>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</si>
  <si>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</si>
  <si>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</si>
  <si>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</si>
  <si>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</si>
  <si>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</si>
  <si>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</si>
  <si>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</si>
  <si>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</si>
  <si>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</si>
  <si>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</si>
  <si>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</si>
  <si>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</si>
  <si>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</si>
  <si>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</si>
  <si>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</si>
  <si>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</si>
  <si>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</si>
  <si>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</si>
  <si>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</si>
  <si>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</si>
  <si>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</si>
  <si>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</si>
  <si>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</si>
  <si>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</si>
  <si>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</si>
  <si>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</si>
  <si>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</si>
  <si>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</si>
  <si>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</si>
  <si>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</si>
  <si>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</si>
  <si>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</si>
  <si>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</si>
  <si>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</si>
  <si>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</si>
  <si>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</si>
  <si>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</si>
  <si>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</si>
  <si>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</si>
  <si>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</si>
  <si>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</si>
  <si>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</si>
  <si>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</si>
  <si>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</si>
  <si>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</si>
  <si>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</si>
  <si>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</si>
  <si>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</si>
  <si>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</si>
  <si>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</si>
  <si>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</si>
  <si>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</si>
  <si>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</si>
  <si>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</si>
  <si>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</si>
  <si>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</si>
  <si>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</si>
  <si>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</si>
  <si>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</si>
  <si>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</si>
  <si>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</si>
  <si>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</si>
  <si>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</si>
  <si>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</si>
  <si>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</si>
  <si>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</si>
  <si>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</si>
  <si>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</si>
  <si>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</si>
  <si>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</si>
  <si>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</si>
  <si>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</si>
  <si>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</si>
  <si>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</si>
  <si>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</si>
  <si>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</si>
  <si>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</si>
  <si>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</si>
  <si>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</si>
  <si>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</si>
  <si>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</si>
  <si>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</si>
  <si>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</si>
  <si>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</si>
  <si>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</si>
  <si>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</si>
  <si>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</si>
  <si>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</si>
  <si>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</si>
  <si>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</si>
  <si>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</si>
  <si>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</si>
  <si>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</si>
  <si>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</si>
  <si>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</si>
  <si>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</si>
  <si>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</si>
  <si>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</si>
  <si>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</si>
  <si>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</si>
  <si>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</si>
  <si>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</si>
  <si>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</si>
  <si>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</si>
  <si>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</si>
  <si>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</si>
  <si>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</si>
  <si>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</si>
  <si>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</si>
  <si>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</si>
  <si>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</si>
  <si>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</si>
  <si>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</si>
  <si>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</si>
  <si>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</si>
  <si>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</si>
  <si>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</si>
  <si>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</si>
  <si>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</si>
  <si>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</si>
  <si>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</si>
  <si>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</si>
  <si>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</si>
  <si>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</si>
  <si>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</si>
  <si>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</si>
  <si>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</si>
  <si>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</si>
  <si>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</si>
  <si>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</si>
  <si>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</si>
  <si>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</si>
  <si>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</si>
  <si>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</si>
  <si>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</si>
  <si>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</si>
  <si>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</si>
  <si>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</si>
  <si>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</si>
  <si>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</si>
  <si>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</si>
  <si>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</si>
  <si>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</si>
  <si>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</si>
  <si>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</si>
  <si>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</si>
  <si>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</si>
  <si>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</si>
  <si>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</si>
  <si>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</si>
  <si>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</si>
  <si>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</si>
  <si>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</si>
  <si>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</si>
  <si>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</si>
  <si>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</si>
  <si>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</si>
  <si>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</si>
  <si>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</si>
  <si>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</si>
  <si>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</si>
  <si>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</si>
  <si>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</si>
  <si>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</si>
  <si>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</si>
  <si>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</si>
  <si>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</si>
  <si>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</si>
  <si>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</si>
  <si>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</si>
  <si>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</si>
  <si>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</si>
  <si>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</si>
  <si>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</si>
  <si>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</si>
  <si>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</si>
  <si>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</si>
  <si>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</si>
  <si>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</si>
  <si>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</si>
  <si>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</si>
  <si>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</si>
  <si>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</si>
  <si>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</si>
  <si>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</si>
  <si>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</si>
  <si>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</si>
  <si>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</si>
  <si>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</si>
  <si>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</si>
  <si>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</si>
  <si>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</si>
  <si>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</si>
  <si>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</si>
  <si>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</si>
  <si>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</si>
  <si>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</si>
  <si>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</si>
  <si>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</si>
  <si>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</si>
  <si>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</si>
  <si>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</si>
  <si>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</si>
  <si>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</si>
  <si>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</si>
  <si>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</si>
  <si>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</si>
  <si>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</si>
  <si>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</si>
  <si>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</si>
  <si>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</si>
  <si>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</si>
  <si>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</si>
  <si>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</si>
  <si>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</si>
  <si>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</si>
  <si>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</si>
  <si>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</si>
  <si>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</si>
  <si>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</si>
  <si>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</si>
  <si>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</si>
  <si>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</si>
  <si>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</si>
  <si>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</si>
  <si>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</si>
  <si>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</si>
  <si>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</si>
  <si>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</si>
  <si>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</si>
  <si>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</si>
  <si>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</si>
  <si>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</si>
  <si>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</si>
  <si>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</si>
  <si>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</si>
  <si>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</si>
  <si>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</si>
  <si>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</si>
  <si>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</si>
  <si>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</si>
  <si>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</si>
  <si>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</si>
  <si>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</si>
  <si>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</si>
  <si>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</si>
  <si>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</si>
  <si>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</si>
  <si>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</si>
  <si>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</si>
  <si>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</si>
  <si>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</si>
  <si>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</si>
  <si>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</si>
  <si>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</si>
  <si>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</si>
  <si>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</si>
  <si>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</si>
  <si>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</si>
  <si>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</si>
  <si>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</si>
  <si>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</si>
  <si>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</si>
  <si>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</si>
  <si>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</si>
  <si>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</si>
  <si>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</si>
  <si>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</si>
  <si>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</si>
  <si>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</si>
  <si>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</si>
  <si>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</si>
  <si>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</si>
  <si>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</si>
  <si>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</si>
  <si>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</si>
  <si>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</si>
  <si>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</si>
  <si>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</si>
  <si>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</si>
  <si>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</si>
  <si>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</si>
  <si>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</si>
  <si>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</si>
  <si>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</si>
  <si>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</si>
  <si>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</si>
  <si>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</si>
  <si>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</si>
  <si>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</si>
  <si>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</si>
  <si>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</si>
  <si>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</si>
  <si>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</si>
  <si>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</si>
  <si>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</si>
  <si>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</si>
  <si>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</si>
  <si>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</si>
  <si>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</si>
  <si>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</si>
  <si>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</si>
  <si>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</si>
  <si>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</si>
  <si>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</si>
  <si>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</si>
  <si>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</si>
  <si>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</si>
  <si>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</si>
  <si>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</si>
  <si>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</si>
  <si>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</si>
  <si>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</si>
  <si>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</si>
  <si>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</si>
  <si>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</si>
  <si>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</si>
  <si>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</si>
  <si>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</si>
  <si>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</si>
  <si>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</si>
  <si>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</si>
  <si>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</si>
  <si>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</si>
  <si>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</si>
  <si>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</si>
  <si>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</si>
  <si>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</si>
  <si>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</si>
  <si>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</si>
  <si>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</si>
  <si>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</si>
  <si>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</si>
  <si>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</si>
  <si>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</si>
  <si>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</si>
  <si>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</si>
  <si>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</si>
  <si>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</si>
  <si>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</si>
  <si>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</si>
  <si>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</si>
  <si>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</si>
  <si>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</si>
  <si>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</si>
  <si>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</si>
  <si>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</si>
  <si>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</si>
  <si>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</si>
  <si>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</si>
  <si>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</si>
  <si>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</si>
  <si>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</si>
  <si>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</si>
  <si>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</si>
  <si>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</si>
  <si>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</si>
  <si>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</si>
  <si>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</si>
  <si>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</si>
  <si>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</si>
  <si>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</si>
  <si>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</si>
  <si>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</si>
  <si>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</si>
  <si>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</si>
  <si>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</si>
  <si>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</si>
  <si>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</si>
  <si>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</si>
  <si>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</si>
  <si>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</si>
  <si>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</si>
  <si>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</si>
  <si>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</si>
  <si>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</si>
  <si>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</si>
  <si>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</si>
  <si>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</si>
  <si>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</si>
  <si>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</si>
  <si>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</si>
  <si>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</si>
  <si>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</si>
  <si>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</si>
  <si>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</si>
  <si>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</si>
  <si>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</si>
  <si>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</si>
  <si>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</si>
  <si>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</si>
  <si>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</si>
  <si>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</si>
  <si>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</si>
  <si>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</si>
  <si>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</si>
  <si>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</si>
  <si>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</si>
  <si>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</si>
  <si>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</si>
  <si>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</si>
  <si>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</si>
  <si>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</si>
  <si>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</si>
  <si>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</si>
  <si>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</si>
  <si>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</si>
  <si>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</si>
  <si>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</si>
  <si>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</si>
  <si>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</si>
  <si>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</si>
  <si>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</si>
  <si>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</si>
  <si>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</si>
  <si>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</si>
  <si>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</si>
  <si>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</si>
  <si>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</si>
  <si>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</si>
  <si>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</si>
  <si>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</si>
  <si>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</si>
  <si>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</si>
  <si>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</si>
  <si>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</si>
  <si>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</si>
  <si>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</si>
  <si>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</si>
  <si>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</si>
  <si>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</si>
  <si>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</si>
  <si>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</si>
  <si>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</si>
  <si>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</si>
  <si>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</si>
  <si>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</si>
  <si>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</si>
  <si>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</si>
  <si>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</si>
  <si>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</si>
  <si>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</si>
  <si>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</si>
  <si>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</si>
  <si>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</si>
  <si>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</si>
  <si>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</si>
  <si>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</si>
  <si>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</si>
  <si>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</si>
  <si>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</si>
  <si>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</si>
  <si>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</si>
  <si>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</si>
  <si>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</si>
  <si>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</si>
  <si>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</si>
  <si>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</si>
  <si>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</si>
  <si>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</si>
  <si>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</si>
  <si>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</si>
  <si>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</si>
  <si>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</si>
  <si>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</si>
  <si>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</si>
  <si>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</si>
  <si>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</si>
  <si>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</si>
  <si>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</si>
  <si>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</si>
  <si>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</si>
  <si>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</si>
  <si>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</si>
  <si>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</si>
  <si>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</si>
  <si>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</si>
  <si>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</si>
  <si>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</si>
  <si>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</si>
  <si>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</si>
  <si>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</si>
  <si>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</si>
  <si>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</si>
  <si>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</si>
  <si>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</si>
  <si>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</si>
  <si>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</si>
  <si>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</si>
  <si>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</si>
  <si>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</si>
  <si>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</si>
  <si>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</si>
  <si>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</si>
  <si>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</si>
  <si>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</si>
  <si>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</si>
  <si>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</si>
  <si>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</si>
  <si>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</si>
  <si>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</si>
  <si>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</si>
  <si>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</si>
  <si>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</si>
  <si>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</si>
  <si>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</si>
  <si>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</si>
  <si>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</si>
  <si>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</si>
  <si>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</si>
  <si>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</si>
  <si>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</si>
  <si>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</si>
  <si>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</si>
  <si>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</si>
  <si>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</si>
  <si>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</si>
  <si>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</si>
  <si>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</si>
  <si>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</si>
  <si>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</si>
  <si>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</si>
  <si>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</si>
  <si>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</si>
  <si>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</si>
  <si>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</si>
  <si>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</si>
  <si>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</si>
  <si>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</si>
  <si>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</si>
  <si>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</si>
  <si>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</si>
  <si>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</si>
  <si>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</si>
  <si>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</si>
  <si>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</si>
  <si>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</si>
  <si>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</si>
  <si>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</si>
  <si>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</si>
  <si>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</si>
  <si>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</si>
  <si>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</si>
  <si>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</si>
  <si>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</si>
  <si>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</si>
  <si>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</si>
  <si>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</si>
  <si>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</si>
  <si>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</si>
  <si>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</si>
  <si>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</si>
  <si>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</si>
  <si>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</si>
  <si>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</si>
  <si>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</si>
  <si>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</si>
  <si>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</si>
  <si>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</si>
  <si>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</si>
  <si>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</si>
  <si>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</si>
  <si>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</si>
  <si>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</si>
  <si>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</si>
  <si>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</si>
  <si>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</si>
  <si>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</si>
  <si>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</si>
  <si>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</si>
  <si>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</si>
  <si>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</si>
  <si>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</si>
  <si>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</si>
  <si>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</si>
  <si>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</si>
  <si>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</si>
  <si>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</si>
  <si>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</si>
  <si>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</si>
  <si>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</si>
  <si>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</si>
  <si>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</si>
  <si>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</si>
  <si>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</si>
  <si>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</si>
  <si>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</si>
  <si>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</si>
  <si>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</si>
  <si>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</si>
  <si>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</si>
  <si>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</si>
  <si>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</si>
  <si>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</si>
  <si>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</si>
  <si>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</si>
  <si>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</si>
  <si>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</si>
  <si>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</si>
  <si>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</si>
  <si>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</si>
  <si>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</si>
  <si>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</si>
  <si>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</si>
  <si>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</si>
  <si>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</si>
  <si>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</si>
  <si>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</si>
  <si>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</si>
  <si>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</si>
  <si>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</si>
  <si>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</si>
  <si>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</si>
  <si>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</si>
  <si>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</si>
  <si>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</si>
  <si>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</si>
  <si>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</si>
  <si>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</si>
  <si>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</si>
  <si>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</si>
  <si>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</si>
  <si>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</si>
  <si>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</si>
  <si>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</si>
  <si>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</si>
  <si>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</si>
  <si>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</si>
  <si>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</si>
  <si>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</si>
  <si>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</si>
  <si>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</si>
  <si>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</si>
  <si>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</si>
  <si>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</si>
  <si>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</si>
  <si>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</si>
  <si>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</si>
  <si>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</si>
  <si>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</si>
  <si>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</si>
  <si>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</si>
  <si>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</si>
  <si>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</si>
  <si>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</si>
  <si>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</si>
  <si>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</si>
  <si>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</si>
  <si>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</si>
  <si>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</si>
  <si>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</si>
  <si>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</si>
  <si>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</si>
  <si>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</si>
  <si>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</si>
  <si>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</si>
  <si>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</si>
  <si>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</si>
  <si>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</si>
  <si>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</si>
  <si>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</si>
  <si>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</si>
  <si>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</si>
  <si>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</si>
  <si>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</si>
  <si>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</si>
  <si>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</si>
  <si>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</si>
  <si>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</si>
  <si>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</si>
  <si>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</si>
  <si>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</si>
  <si>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</si>
  <si>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</si>
  <si>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</si>
  <si>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</si>
  <si>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</si>
  <si>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</si>
  <si>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</si>
  <si>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</si>
  <si>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</si>
  <si>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</si>
  <si>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</si>
  <si>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</si>
  <si>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</si>
  <si>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</si>
  <si>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</si>
  <si>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</si>
  <si>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</si>
  <si>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</si>
  <si>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</si>
  <si>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</si>
  <si>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</si>
  <si>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</si>
  <si>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</si>
  <si>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</si>
  <si>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</si>
  <si>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</si>
  <si>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</si>
  <si>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</si>
  <si>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</si>
  <si>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</si>
  <si>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</si>
  <si>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</si>
  <si>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</si>
  <si>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</si>
  <si>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</si>
  <si>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</si>
  <si>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</si>
  <si>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</si>
  <si>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</si>
  <si>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</si>
  <si>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</si>
  <si>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</si>
  <si>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</si>
  <si>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</si>
  <si>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</si>
  <si>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</si>
  <si>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</si>
  <si>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</si>
  <si>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</si>
  <si>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</si>
  <si>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</si>
  <si>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</si>
  <si>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</si>
  <si>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</si>
  <si>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</si>
  <si>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</si>
  <si>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</si>
  <si>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</si>
  <si>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</si>
  <si>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</si>
  <si>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</si>
  <si>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</si>
  <si>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</si>
  <si>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</si>
  <si>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</si>
  <si>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</si>
  <si>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</si>
  <si>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</si>
  <si>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</si>
  <si>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</si>
  <si>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</si>
  <si>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</si>
  <si>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</si>
  <si>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</si>
  <si>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</si>
  <si>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</si>
  <si>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</si>
  <si>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</si>
  <si>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</si>
  <si>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</si>
  <si>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</si>
  <si>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</si>
  <si>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</si>
  <si>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</si>
  <si>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</si>
  <si>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</si>
  <si>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</si>
  <si>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</si>
  <si>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</si>
  <si>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</si>
  <si>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</si>
  <si>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</si>
  <si>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</si>
  <si>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</si>
  <si>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</si>
  <si>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</si>
  <si>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</si>
  <si>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</si>
  <si>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</si>
  <si>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</si>
  <si>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</si>
  <si>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</si>
  <si>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</si>
  <si>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</si>
  <si>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</si>
  <si>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</si>
  <si>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</si>
  <si>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</si>
  <si>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</si>
  <si>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</si>
  <si>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</si>
  <si>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</si>
  <si>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</si>
  <si>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</si>
  <si>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</si>
  <si>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</si>
  <si>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</si>
  <si>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</si>
  <si>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</si>
  <si>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</si>
  <si>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</si>
  <si>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</si>
  <si>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</si>
  <si>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</si>
  <si>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</si>
  <si>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</si>
  <si>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</si>
  <si>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</si>
  <si>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</si>
  <si>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</si>
  <si>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</si>
  <si>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</si>
  <si>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</si>
  <si>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</si>
  <si>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</si>
  <si>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</si>
  <si>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</si>
  <si>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</si>
  <si>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</si>
  <si>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</si>
  <si>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</si>
  <si>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</si>
  <si>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</si>
  <si>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</si>
  <si>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</si>
  <si>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</si>
  <si>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</si>
  <si>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</si>
  <si>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</si>
  <si>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</si>
  <si>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</si>
  <si>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</si>
  <si>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</si>
  <si>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</si>
  <si>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</si>
  <si>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</si>
  <si>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</si>
  <si>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</si>
  <si>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</si>
  <si>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</si>
  <si>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</si>
  <si>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</si>
  <si>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</si>
  <si>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</si>
  <si>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</si>
  <si>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</si>
  <si>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</si>
  <si>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</si>
  <si>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</si>
  <si>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</si>
  <si>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</si>
  <si>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</si>
  <si>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</si>
  <si>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</si>
  <si>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</si>
  <si>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</si>
  <si>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</si>
  <si>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</si>
  <si>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</si>
  <si>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</si>
  <si>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</si>
  <si>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</si>
  <si>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</si>
  <si>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</si>
  <si>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</si>
  <si>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</si>
  <si>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</si>
  <si>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</si>
  <si>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</si>
  <si>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</si>
  <si>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</si>
  <si>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</si>
  <si>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</si>
  <si>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</si>
  <si>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</si>
  <si>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</si>
  <si>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</si>
  <si>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</si>
  <si>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</si>
  <si>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</si>
  <si>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</si>
  <si>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</si>
  <si>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</si>
  <si>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</si>
  <si>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</si>
  <si>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</si>
  <si>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</si>
  <si>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</si>
  <si>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</si>
  <si>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</si>
  <si>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</si>
  <si>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</si>
  <si>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</si>
  <si>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</si>
  <si>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</si>
  <si>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</si>
  <si>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</si>
  <si>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</si>
  <si>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</si>
  <si>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</si>
  <si>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</si>
  <si>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</si>
  <si>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</si>
  <si>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</si>
  <si>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</si>
  <si>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</si>
  <si>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</si>
  <si>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</si>
  <si>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</si>
  <si>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</si>
  <si>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</si>
  <si>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</si>
  <si>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</si>
  <si>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</si>
  <si>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</si>
  <si>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</si>
  <si>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</si>
  <si>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</si>
  <si>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</si>
  <si>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</si>
  <si>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</si>
  <si>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</si>
  <si>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</si>
  <si>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</si>
  <si>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</si>
  <si>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</si>
  <si>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</si>
  <si>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</si>
  <si>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</si>
  <si>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</si>
  <si>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</si>
  <si>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</si>
  <si>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</si>
  <si>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</si>
  <si>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</si>
  <si>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</si>
  <si>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</si>
  <si>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</si>
  <si>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</si>
  <si>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</si>
  <si>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</si>
  <si>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</si>
  <si>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</si>
  <si>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</si>
  <si>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</si>
  <si>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</si>
  <si>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</si>
  <si>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</si>
  <si>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</si>
  <si>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</si>
  <si>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</si>
  <si>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</si>
  <si>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</si>
  <si>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</si>
  <si>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</si>
  <si>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</si>
  <si>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</si>
  <si>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</si>
  <si>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</si>
  <si>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</si>
  <si>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</si>
  <si>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</si>
  <si>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</si>
  <si>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</si>
  <si>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</si>
  <si>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</si>
  <si>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</si>
  <si>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</si>
  <si>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</si>
  <si>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</si>
  <si>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</si>
  <si>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</si>
  <si>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</si>
  <si>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</si>
  <si>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</si>
  <si>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</si>
  <si>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</si>
  <si>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</si>
  <si>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</si>
  <si>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</si>
  <si>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</si>
  <si>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</si>
  <si>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</si>
  <si>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</si>
  <si>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</si>
  <si>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</si>
  <si>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</si>
  <si>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</si>
  <si>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</si>
  <si>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</si>
  <si>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</si>
  <si>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</si>
  <si>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</si>
  <si>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</si>
  <si>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</si>
  <si>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</si>
  <si>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</si>
  <si>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</si>
  <si>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</si>
  <si>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</si>
  <si>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</si>
  <si>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</si>
  <si>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</si>
  <si>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</si>
  <si>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</si>
  <si>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</si>
  <si>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</si>
  <si>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</si>
  <si>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</si>
  <si>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</si>
  <si>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</si>
  <si>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</si>
  <si>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</si>
  <si>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</si>
  <si>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</si>
  <si>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</si>
  <si>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</si>
  <si>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</si>
  <si>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</si>
  <si>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</si>
  <si>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</si>
  <si>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</si>
  <si>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</si>
  <si>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</si>
  <si>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</si>
  <si>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</si>
  <si>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</si>
  <si>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</si>
  <si>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</si>
  <si>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</si>
  <si>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</si>
  <si>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</si>
  <si>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</si>
  <si>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</si>
  <si>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</si>
  <si>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</si>
  <si>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</si>
  <si>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</si>
  <si>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</si>
  <si>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</si>
  <si>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</si>
  <si>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</si>
  <si>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</si>
  <si>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</si>
  <si>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</si>
  <si>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</si>
  <si>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</si>
  <si>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</si>
  <si>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</si>
  <si>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</si>
  <si>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</si>
  <si>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</si>
  <si>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</si>
  <si>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</si>
  <si>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</si>
  <si>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</si>
  <si>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</si>
  <si>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</si>
  <si>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</si>
  <si>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</si>
  <si>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</si>
  <si>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</si>
  <si>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</si>
  <si>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</si>
  <si>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</si>
  <si>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</si>
  <si>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</si>
  <si>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</si>
  <si>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</si>
  <si>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</si>
  <si>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</si>
  <si>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</si>
  <si>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</si>
  <si>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</si>
  <si>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</si>
  <si>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</si>
  <si>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</si>
  <si>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</si>
  <si>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</si>
  <si>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</si>
  <si>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</si>
  <si>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</si>
  <si>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</si>
  <si>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</si>
  <si>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</si>
  <si>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</si>
  <si>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</si>
  <si>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</si>
  <si>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</si>
  <si>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</si>
  <si>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</si>
  <si>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</si>
  <si>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</si>
  <si>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</si>
  <si>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</si>
  <si>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</si>
  <si>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</si>
  <si>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</si>
  <si>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</si>
  <si>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</si>
  <si>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</si>
  <si>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</si>
  <si>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</si>
  <si>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</si>
  <si>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</si>
  <si>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</si>
  <si>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</si>
  <si>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</si>
  <si>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</si>
  <si>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</si>
  <si>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</si>
  <si>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</si>
  <si>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</si>
  <si>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</si>
  <si>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</si>
  <si>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</si>
  <si>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</si>
  <si>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</si>
  <si>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</si>
  <si>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</si>
  <si>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</si>
  <si>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</si>
  <si>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</si>
  <si>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</si>
  <si>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</si>
  <si>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</si>
  <si>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</si>
  <si>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</si>
  <si>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</si>
  <si>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</si>
  <si>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</si>
  <si>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</si>
  <si>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</si>
  <si>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</si>
  <si>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</si>
  <si>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</si>
  <si>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</si>
  <si>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</si>
  <si>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</si>
  <si>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</si>
  <si>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</si>
  <si>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</si>
  <si>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</si>
  <si>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</si>
  <si>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</si>
  <si>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</si>
  <si>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</si>
  <si>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</si>
  <si>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</si>
  <si>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</si>
  <si>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</si>
  <si>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</si>
  <si>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</si>
  <si>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</si>
  <si>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</si>
  <si>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</si>
  <si>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</si>
  <si>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</si>
  <si>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</si>
  <si>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</si>
  <si>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</si>
  <si>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</si>
  <si>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</si>
  <si>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</si>
  <si>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</si>
  <si>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</si>
  <si>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</si>
  <si>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</si>
  <si>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</si>
  <si>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</si>
  <si>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</si>
  <si>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</si>
  <si>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</si>
  <si>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</si>
  <si>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</si>
  <si>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</si>
  <si>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</si>
  <si>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</si>
  <si>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</si>
  <si>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</si>
  <si>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</si>
  <si>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</si>
  <si>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</si>
  <si>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</si>
  <si>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</si>
  <si>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</si>
  <si>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</si>
  <si>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</si>
  <si>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</si>
  <si>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</si>
  <si>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</si>
  <si>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</si>
  <si>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</si>
  <si>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</si>
  <si>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</si>
  <si>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</si>
  <si>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</si>
  <si>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</si>
  <si>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</si>
  <si>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</si>
  <si>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</si>
  <si>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</si>
  <si>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</si>
  <si>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</si>
  <si>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</si>
  <si>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</si>
  <si>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</si>
  <si>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</si>
  <si>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</si>
  <si>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</si>
  <si>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</si>
  <si>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</si>
  <si>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</si>
  <si>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</si>
  <si>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</si>
  <si>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</si>
  <si>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</si>
  <si>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</si>
  <si>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</si>
  <si>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</si>
  <si>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</si>
  <si>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</si>
  <si>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</si>
  <si>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</si>
  <si>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</si>
  <si>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</si>
  <si>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</si>
  <si>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</si>
  <si>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</si>
  <si>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</si>
  <si>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</si>
  <si>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</si>
  <si>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</si>
  <si>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</si>
  <si>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</si>
  <si>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</si>
  <si>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</si>
  <si>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</si>
  <si>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</si>
  <si>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</si>
  <si>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</si>
  <si>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</si>
  <si>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</si>
  <si>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</si>
  <si>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</si>
  <si>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</si>
  <si>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</si>
  <si>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</si>
  <si>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</si>
  <si>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</si>
  <si>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</si>
  <si>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</si>
  <si>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</si>
  <si>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</si>
  <si>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</si>
  <si>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</si>
  <si>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</si>
  <si>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</si>
  <si>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</si>
  <si>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</si>
  <si>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</si>
  <si>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</si>
  <si>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</si>
  <si>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</si>
  <si>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</si>
  <si>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</si>
  <si>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</si>
  <si>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</si>
  <si>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</si>
  <si>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</si>
  <si>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</si>
  <si>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</si>
  <si>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</si>
  <si>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</si>
  <si>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</si>
  <si>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</si>
  <si>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</si>
  <si>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</si>
  <si>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</si>
  <si>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</si>
  <si>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</si>
  <si>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</si>
  <si>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</si>
  <si>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</si>
  <si>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</si>
  <si>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</si>
  <si>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</si>
  <si>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</si>
  <si>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</si>
  <si>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</si>
  <si>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</si>
  <si>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</si>
  <si>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</si>
  <si>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</si>
  <si>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</si>
  <si>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</si>
  <si>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</si>
  <si>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</si>
  <si>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</si>
  <si>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</si>
  <si>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</si>
  <si>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</si>
  <si>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</si>
  <si>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</si>
  <si>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</si>
  <si>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</si>
  <si>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</si>
  <si>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</si>
  <si>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</si>
  <si>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</si>
  <si>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</si>
  <si>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</si>
  <si>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</si>
  <si>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</si>
  <si>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</si>
  <si>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</si>
  <si>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</si>
  <si>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</si>
  <si>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</si>
  <si>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</si>
  <si>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</si>
  <si>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</si>
  <si>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</si>
  <si>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</si>
  <si>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</si>
  <si>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</si>
  <si>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</si>
  <si>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</si>
  <si>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</si>
  <si>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</si>
  <si>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</si>
  <si>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</si>
  <si>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</si>
  <si>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</si>
  <si>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</si>
  <si>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</si>
  <si>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</si>
  <si>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</si>
  <si>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</si>
  <si>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</si>
  <si>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</si>
  <si>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</si>
  <si>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</si>
  <si>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</si>
  <si>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</si>
  <si>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</si>
  <si>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</si>
  <si>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</si>
  <si>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</si>
  <si>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</si>
  <si>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</si>
  <si>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</si>
  <si>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</si>
  <si>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</si>
  <si>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</si>
  <si>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</si>
  <si>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</si>
  <si>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</si>
  <si>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</si>
  <si>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</si>
  <si>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</si>
  <si>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</si>
  <si>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</si>
  <si>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</si>
  <si>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</si>
  <si>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</si>
  <si>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</si>
  <si>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</si>
  <si>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</si>
  <si>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</si>
  <si>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</si>
  <si>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</si>
  <si>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</si>
  <si>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</si>
  <si>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</si>
  <si>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</si>
  <si>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</si>
  <si>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</si>
  <si>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</si>
  <si>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</si>
  <si>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</si>
  <si>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</si>
  <si>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</si>
  <si>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</si>
  <si>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</si>
  <si>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</si>
  <si>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</si>
  <si>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</si>
  <si>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</si>
  <si>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</si>
  <si>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</si>
  <si>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</si>
  <si>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</si>
  <si>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</si>
  <si>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</si>
  <si>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</si>
  <si>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</si>
  <si>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</si>
  <si>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</si>
  <si>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</si>
  <si>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</si>
  <si>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</si>
  <si>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</si>
  <si>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</si>
  <si>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</si>
  <si>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</si>
  <si>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</si>
  <si>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</si>
  <si>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</si>
  <si>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</si>
  <si>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</si>
  <si>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</si>
  <si>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</si>
  <si>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</si>
  <si>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</si>
  <si>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</si>
  <si>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</si>
  <si>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</si>
  <si>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</si>
  <si>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</si>
  <si>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</si>
  <si>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</si>
  <si>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</si>
  <si>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</si>
  <si>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</si>
  <si>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</si>
  <si>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</si>
  <si>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</si>
  <si>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</si>
  <si>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</si>
  <si>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</si>
  <si>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</si>
  <si>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</si>
  <si>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</si>
  <si>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</si>
  <si>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</si>
  <si>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</si>
  <si>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</si>
  <si>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</si>
  <si>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</si>
  <si>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</si>
  <si>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</si>
  <si>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</si>
  <si>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</si>
  <si>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</si>
  <si>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</si>
  <si>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</si>
  <si>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</si>
  <si>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</si>
  <si>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</si>
  <si>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</si>
  <si>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</si>
  <si>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</si>
  <si>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</si>
  <si>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</si>
  <si>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</si>
  <si>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</si>
  <si>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</si>
  <si>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</si>
  <si>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</si>
  <si>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</si>
  <si>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</si>
  <si>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</si>
  <si>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</si>
  <si>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</si>
  <si>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</si>
  <si>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</si>
  <si>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</si>
  <si>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</si>
  <si>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</si>
  <si>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</si>
  <si>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</si>
  <si>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</si>
  <si>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</si>
  <si>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</si>
  <si>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</si>
  <si>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</si>
  <si>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</si>
  <si>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</si>
  <si>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</si>
  <si>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</si>
  <si>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</si>
  <si>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</si>
  <si>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</si>
  <si>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</si>
  <si>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</si>
  <si>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</si>
  <si>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</si>
  <si>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</si>
  <si>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</si>
  <si>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</si>
  <si>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</si>
  <si>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</si>
  <si>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</si>
  <si>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</si>
  <si>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</si>
  <si>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</si>
  <si>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</si>
  <si>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</si>
  <si>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</si>
  <si>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</si>
  <si>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</si>
  <si>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</si>
  <si>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</si>
  <si>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</si>
  <si>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</si>
  <si>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</si>
  <si>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</si>
  <si>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</si>
  <si>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</si>
  <si>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</si>
  <si>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</si>
  <si>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</si>
  <si>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</si>
  <si>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</si>
  <si>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</si>
  <si>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</si>
  <si>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</si>
  <si>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</si>
  <si>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</si>
  <si>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</si>
  <si>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</si>
  <si>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</si>
  <si>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</si>
  <si>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</si>
  <si>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</si>
  <si>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</si>
  <si>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</si>
  <si>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</si>
  <si>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</si>
  <si>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</si>
  <si>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</si>
  <si>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</si>
  <si>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</si>
  <si>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</si>
  <si>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</si>
  <si>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</si>
  <si>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</si>
  <si>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</si>
  <si>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</si>
  <si>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</si>
  <si>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</si>
  <si>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</si>
  <si>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</si>
  <si>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</si>
  <si>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</si>
  <si>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</si>
  <si>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</si>
  <si>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</si>
  <si>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</si>
  <si>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</si>
  <si>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</si>
  <si>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</si>
  <si>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</si>
  <si>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</si>
  <si>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</si>
  <si>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</si>
  <si>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</si>
  <si>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</si>
  <si>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</si>
  <si>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</si>
  <si>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</si>
  <si>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</si>
  <si>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</si>
  <si>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</si>
  <si>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</si>
  <si>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</si>
  <si>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</si>
  <si>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</si>
  <si>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</si>
  <si>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</si>
  <si>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</si>
  <si>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</si>
  <si>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</si>
  <si>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</si>
  <si>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</si>
  <si>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</si>
  <si>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</si>
  <si>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</si>
  <si>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</si>
  <si>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</si>
  <si>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</si>
  <si>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</si>
  <si>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</si>
  <si>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</si>
  <si>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</si>
  <si>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</si>
  <si>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</si>
  <si>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</si>
  <si>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</si>
  <si>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</si>
  <si>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</si>
  <si>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</si>
  <si>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</si>
  <si>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</si>
  <si>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</si>
  <si>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</si>
  <si>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</si>
  <si>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</si>
  <si>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</si>
  <si>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</si>
  <si>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</si>
  <si>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</si>
  <si>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</si>
  <si>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</si>
  <si>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</si>
  <si>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</si>
  <si>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</si>
  <si>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</si>
  <si>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</si>
  <si>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</si>
  <si>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</si>
  <si>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</si>
  <si>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</si>
  <si>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</si>
  <si>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</si>
  <si>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</si>
  <si>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</si>
  <si>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</si>
  <si>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</si>
  <si>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</si>
  <si>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</si>
  <si>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</si>
  <si>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</si>
  <si>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</si>
  <si>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</si>
  <si>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</si>
  <si>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</si>
  <si>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</si>
  <si>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</si>
  <si>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</si>
  <si>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</si>
  <si>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</si>
  <si>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</si>
  <si>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</si>
  <si>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</si>
  <si>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</si>
  <si>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</si>
  <si>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</si>
  <si>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</si>
  <si>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</si>
  <si>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</si>
  <si>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</si>
  <si>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</si>
  <si>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</si>
  <si>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</si>
  <si>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</si>
  <si>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</si>
  <si>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</si>
  <si>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</si>
  <si>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</si>
  <si>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</si>
  <si>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</si>
  <si>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</si>
  <si>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</si>
  <si>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</si>
  <si>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</si>
  <si>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</si>
  <si>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</si>
  <si>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</si>
  <si>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</si>
  <si>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</si>
  <si>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</si>
  <si>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</si>
  <si>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</si>
  <si>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</si>
  <si>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</si>
  <si>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</si>
  <si>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</si>
  <si>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</si>
  <si>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</si>
  <si>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</si>
  <si>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</si>
  <si>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</si>
  <si>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</si>
  <si>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</si>
  <si>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</si>
  <si>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</si>
  <si>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</si>
  <si>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</si>
  <si>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</si>
  <si>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</si>
  <si>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</si>
  <si>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</si>
  <si>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</si>
  <si>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</si>
  <si>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</si>
  <si>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</si>
  <si>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</si>
  <si>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</si>
  <si>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</si>
  <si>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</si>
  <si>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</si>
  <si>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</si>
  <si>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</si>
  <si>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</si>
  <si>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</si>
  <si>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</si>
  <si>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</si>
  <si>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</si>
  <si>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</si>
  <si>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</si>
  <si>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</si>
  <si>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</si>
  <si>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</si>
  <si>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</si>
  <si>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</si>
  <si>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</si>
  <si>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</si>
  <si>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</si>
  <si>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</si>
  <si>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</si>
  <si>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</si>
  <si>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</si>
  <si>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</si>
  <si>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</si>
  <si>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</si>
  <si>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</si>
  <si>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</si>
  <si>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</si>
  <si>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</si>
  <si>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</si>
  <si>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</si>
  <si>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</si>
  <si>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</si>
  <si>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</si>
  <si>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</si>
  <si>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</si>
  <si>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</si>
  <si>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</si>
  <si>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</si>
  <si>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</si>
  <si>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</si>
  <si>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</si>
  <si>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</si>
  <si>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</si>
  <si>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</si>
  <si>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</si>
  <si>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</si>
  <si>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</si>
  <si>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</si>
  <si>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</si>
  <si>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</si>
  <si>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</si>
  <si>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</si>
  <si>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</si>
  <si>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</si>
  <si>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</si>
  <si>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</si>
  <si>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</si>
  <si>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</si>
  <si>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</si>
  <si>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</si>
  <si>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</si>
  <si>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</si>
  <si>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</si>
  <si>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</si>
  <si>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</si>
  <si>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</si>
  <si>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</si>
  <si>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</si>
  <si>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</si>
  <si>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</si>
  <si>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</si>
  <si>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</si>
  <si>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</si>
  <si>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</si>
  <si>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</si>
  <si>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</si>
  <si>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</si>
  <si>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</si>
  <si>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</si>
  <si>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</si>
  <si>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</si>
  <si>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</si>
  <si>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</si>
  <si>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</si>
  <si>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</si>
  <si>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</si>
  <si>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</si>
  <si>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</si>
  <si>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</si>
  <si>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</si>
  <si>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</si>
  <si>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</si>
  <si>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</si>
  <si>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</si>
  <si>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</si>
  <si>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</si>
  <si>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</si>
  <si>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</si>
  <si>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</si>
  <si>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</si>
  <si>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</si>
  <si>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</si>
  <si>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</si>
  <si>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</si>
  <si>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</si>
  <si>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</si>
  <si>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</si>
  <si>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</si>
  <si>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</si>
  <si>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</si>
  <si>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</si>
  <si>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</si>
  <si>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</si>
  <si>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</si>
  <si>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</si>
  <si>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</si>
  <si>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</si>
  <si>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</si>
  <si>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</si>
  <si>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</si>
  <si>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</si>
  <si>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</si>
  <si>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</si>
  <si>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</si>
  <si>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</si>
  <si>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</si>
  <si>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</si>
  <si>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</si>
  <si>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</si>
  <si>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</si>
  <si>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</si>
  <si>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</si>
  <si>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</si>
  <si>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</si>
  <si>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</si>
  <si>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</si>
  <si>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</si>
  <si>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</si>
  <si>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</si>
  <si>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</si>
  <si>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</si>
  <si>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</si>
  <si>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</si>
  <si>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</si>
  <si>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</si>
  <si>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</si>
  <si>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</si>
  <si>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</si>
  <si>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</si>
  <si>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</si>
  <si>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</si>
  <si>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</si>
  <si>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</si>
  <si>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</si>
  <si>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</si>
  <si>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</si>
  <si>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</si>
  <si>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</si>
  <si>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</si>
  <si>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</si>
  <si>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</si>
  <si>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</si>
  <si>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</si>
  <si>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</si>
  <si>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</si>
  <si>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</si>
  <si>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</si>
  <si>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</si>
  <si>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</si>
  <si>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</si>
  <si>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</si>
  <si>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</si>
  <si>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</si>
  <si>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</si>
  <si>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</si>
  <si>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</si>
  <si>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</si>
  <si>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</si>
  <si>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</si>
  <si>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</si>
  <si>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</si>
  <si>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</si>
  <si>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</si>
  <si>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</si>
  <si>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</si>
  <si>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</si>
  <si>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</si>
  <si>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</si>
  <si>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</si>
  <si>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</si>
  <si>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</si>
  <si>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</si>
  <si>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</si>
  <si>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</si>
  <si>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</si>
  <si>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</si>
  <si>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</si>
  <si>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</si>
  <si>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</si>
  <si>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</si>
  <si>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</si>
  <si>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</si>
  <si>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</si>
  <si>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</si>
  <si>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</si>
  <si>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</si>
  <si>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</si>
  <si>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</si>
  <si>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</si>
  <si>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</si>
  <si>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</si>
  <si>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</si>
  <si>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</si>
  <si>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</si>
  <si>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</si>
  <si>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</si>
  <si>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</si>
  <si>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</si>
  <si>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</si>
  <si>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</si>
  <si>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</si>
  <si>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</si>
  <si>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</si>
  <si>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</si>
  <si>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</si>
  <si>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</si>
  <si>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</si>
  <si>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</si>
  <si>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</si>
  <si>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</si>
  <si>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</si>
  <si>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</si>
  <si>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</si>
  <si>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</si>
  <si>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</si>
  <si>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</si>
  <si>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</si>
  <si>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</si>
  <si>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</si>
  <si>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</si>
  <si>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</si>
  <si>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</si>
  <si>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</si>
  <si>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</si>
  <si>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</si>
  <si>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</si>
  <si>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</si>
  <si>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</si>
  <si>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</si>
  <si>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</si>
  <si>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</si>
  <si>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</si>
  <si>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</si>
  <si>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</si>
  <si>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</si>
  <si>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</si>
  <si>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</si>
  <si>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</si>
  <si>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</si>
  <si>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</si>
  <si>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</si>
  <si>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</si>
  <si>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</si>
  <si>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</si>
  <si>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</si>
  <si>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</si>
  <si>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</si>
  <si>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</si>
  <si>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</si>
  <si>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</si>
  <si>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</si>
  <si>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</si>
  <si>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</si>
  <si>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</si>
  <si>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</si>
  <si>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</si>
  <si>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</si>
  <si>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</si>
  <si>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</si>
  <si>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</si>
  <si>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</si>
  <si>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</si>
  <si>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</si>
  <si>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</si>
  <si>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</si>
  <si>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</si>
  <si>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</si>
  <si>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</si>
  <si>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</si>
  <si>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</si>
  <si>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</si>
  <si>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</si>
  <si>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</si>
  <si>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</si>
  <si>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</si>
  <si>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</si>
  <si>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</si>
  <si>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</si>
  <si>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</si>
  <si>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</si>
  <si>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</si>
  <si>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</si>
  <si>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</si>
  <si>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</si>
  <si>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</si>
  <si>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</si>
  <si>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</si>
  <si>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</si>
  <si>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</si>
  <si>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</si>
  <si>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</si>
  <si>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</si>
  <si>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</si>
  <si>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</si>
  <si>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</si>
  <si>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</si>
  <si>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</si>
  <si>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</si>
  <si>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</si>
  <si>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</si>
  <si>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</si>
  <si>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</si>
  <si>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</si>
  <si>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</si>
  <si>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</si>
  <si>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</si>
  <si>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</si>
  <si>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</si>
  <si>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</si>
  <si>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</si>
  <si>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</si>
  <si>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</si>
  <si>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</si>
  <si>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</si>
  <si>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</si>
  <si>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</si>
  <si>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</si>
  <si>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</si>
  <si>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</si>
  <si>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</si>
  <si>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</si>
  <si>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</si>
  <si>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</si>
  <si>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</si>
  <si>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</si>
  <si>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</si>
  <si>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</si>
  <si>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</si>
  <si>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</si>
  <si>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</si>
  <si>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</si>
  <si>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</si>
  <si>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</si>
  <si>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</si>
  <si>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</si>
  <si>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</si>
  <si>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</si>
  <si>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</si>
  <si>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</si>
  <si>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</si>
  <si>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</si>
  <si>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</si>
  <si>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</si>
  <si>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</si>
  <si>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</si>
  <si>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</si>
  <si>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</si>
  <si>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</si>
  <si>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</si>
  <si>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</si>
  <si>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</si>
  <si>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</si>
  <si>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</si>
  <si>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</si>
  <si>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</si>
  <si>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</si>
  <si>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</si>
  <si>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</si>
  <si>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</si>
  <si>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</si>
  <si>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</si>
  <si>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</si>
  <si>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</si>
  <si>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</si>
  <si>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</si>
  <si>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</si>
  <si>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</si>
  <si>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</si>
  <si>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</si>
  <si>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</si>
  <si>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</si>
  <si>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</si>
  <si>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</si>
  <si>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</si>
  <si>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</si>
  <si>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</si>
  <si>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</si>
  <si>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</si>
  <si>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</si>
  <si>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</si>
  <si>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</si>
  <si>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</si>
  <si>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</si>
  <si>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</si>
  <si>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</si>
  <si>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</si>
  <si>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</si>
  <si>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</si>
  <si>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</si>
  <si>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</si>
  <si>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</si>
  <si>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</si>
  <si>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</si>
  <si>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</si>
  <si>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</si>
  <si>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</si>
  <si>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</si>
  <si>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</si>
  <si>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</si>
  <si>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</si>
  <si>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</si>
  <si>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</si>
  <si>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</si>
  <si>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</si>
  <si>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</si>
  <si>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</si>
  <si>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</si>
  <si>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</si>
  <si>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</si>
  <si>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</si>
  <si>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</si>
  <si>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</si>
  <si>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</si>
  <si>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</si>
  <si>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</si>
  <si>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</si>
  <si>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</si>
  <si>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</si>
  <si>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</si>
  <si>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</si>
  <si>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</si>
  <si>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</si>
  <si>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</si>
  <si>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</si>
  <si>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</si>
  <si>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</si>
  <si>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</si>
  <si>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</si>
  <si>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</si>
  <si>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</si>
  <si>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</si>
  <si>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</si>
  <si>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</si>
  <si>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</si>
  <si>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</si>
  <si>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</si>
  <si>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</si>
  <si>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</si>
  <si>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</si>
  <si>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</si>
  <si>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</si>
  <si>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</si>
  <si>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</si>
  <si>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</si>
  <si>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</si>
  <si>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</si>
  <si>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</si>
  <si>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</si>
  <si>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</si>
  <si>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</si>
  <si>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</si>
  <si>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</si>
  <si>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</si>
  <si>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</si>
  <si>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</si>
  <si>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</si>
  <si>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</si>
  <si>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</si>
  <si>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</si>
  <si>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</si>
  <si>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</si>
  <si>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</si>
  <si>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</si>
  <si>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</si>
  <si>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</si>
  <si>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</si>
  <si>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</si>
  <si>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</si>
  <si>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</si>
  <si>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</si>
  <si>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</si>
  <si>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</si>
  <si>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</si>
  <si>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</si>
  <si>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</si>
  <si>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</si>
  <si>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</si>
  <si>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</si>
  <si>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</si>
  <si>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</si>
  <si>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</si>
  <si>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</si>
  <si>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</si>
  <si>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</si>
  <si>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</si>
  <si>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</si>
  <si>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</si>
  <si>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</si>
  <si>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</si>
  <si>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</si>
  <si>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</si>
  <si>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</si>
  <si>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</si>
  <si>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</si>
  <si>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</si>
  <si>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</si>
  <si>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</si>
  <si>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</si>
  <si>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</si>
  <si>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</si>
  <si>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</si>
  <si>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</si>
  <si>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</si>
  <si>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</si>
  <si>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</si>
  <si>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</si>
  <si>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</si>
  <si>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</si>
  <si>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</si>
  <si>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</si>
  <si>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</si>
  <si>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</si>
  <si>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</si>
  <si>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</si>
  <si>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</si>
  <si>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</si>
  <si>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</si>
  <si>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</si>
  <si>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</si>
  <si>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</si>
  <si>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</si>
  <si>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</si>
  <si>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</si>
  <si>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</si>
  <si>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</si>
  <si>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</si>
  <si>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</si>
  <si>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</si>
  <si>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</si>
  <si>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</si>
  <si>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</si>
  <si>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</si>
  <si>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</si>
  <si>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</si>
  <si>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</si>
  <si>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</si>
  <si>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</si>
  <si>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</si>
  <si>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</si>
  <si>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</si>
  <si>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</si>
  <si>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</si>
  <si>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</si>
  <si>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</si>
  <si>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</si>
  <si>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</si>
  <si>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</si>
  <si>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</si>
  <si>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</si>
  <si>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</si>
  <si>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</si>
  <si>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</si>
  <si>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</si>
  <si>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</si>
  <si>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</si>
  <si>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</si>
  <si>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</si>
  <si>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</si>
  <si>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</si>
  <si>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</si>
  <si>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</si>
  <si>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</si>
  <si>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</si>
  <si>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</si>
  <si>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</si>
  <si>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</si>
  <si>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</si>
  <si>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</si>
  <si>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</si>
  <si>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</si>
  <si>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</si>
  <si>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</si>
  <si>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</si>
  <si>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</si>
  <si>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</si>
  <si>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</si>
  <si>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</si>
  <si>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</si>
  <si>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</si>
  <si>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</si>
  <si>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</si>
  <si>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</si>
  <si>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</si>
  <si>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</si>
  <si>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</si>
  <si>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</si>
  <si>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</si>
  <si>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</si>
  <si>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</si>
  <si>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</si>
  <si>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</si>
  <si>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</si>
  <si>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</si>
  <si>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</si>
  <si>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</si>
  <si>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</si>
  <si>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</si>
  <si>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</si>
  <si>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</si>
  <si>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</si>
  <si>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</si>
  <si>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</si>
  <si>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</si>
  <si>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</si>
  <si>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</si>
  <si>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</si>
  <si>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</si>
  <si>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</si>
  <si>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</si>
  <si>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</si>
  <si>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</si>
  <si>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</si>
  <si>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</si>
  <si>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</si>
  <si>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</si>
  <si>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</si>
  <si>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</si>
  <si>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</si>
  <si>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</si>
  <si>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</si>
  <si>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</si>
  <si>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</si>
  <si>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</si>
  <si>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</si>
  <si>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</si>
  <si>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</si>
  <si>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</si>
  <si>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</si>
  <si>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</si>
  <si>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</si>
  <si>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</si>
  <si>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</si>
  <si>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</si>
  <si>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</si>
  <si>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</si>
  <si>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</si>
  <si>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</si>
  <si>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</si>
  <si>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</si>
  <si>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</si>
  <si>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</si>
  <si>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</si>
  <si>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</si>
  <si>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</si>
  <si>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</si>
  <si>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</si>
  <si>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</si>
  <si>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</si>
  <si>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</si>
  <si>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</si>
  <si>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</si>
  <si>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</si>
  <si>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</si>
  <si>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</si>
  <si>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</si>
  <si>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</si>
  <si>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</si>
  <si>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</si>
  <si>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</si>
  <si>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</si>
  <si>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</si>
  <si>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</si>
  <si>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</si>
  <si>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</si>
  <si>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</si>
  <si>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</si>
  <si>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</si>
  <si>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</si>
  <si>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</si>
  <si>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</si>
  <si>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</si>
  <si>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</si>
  <si>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</si>
  <si>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</si>
  <si>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</si>
  <si>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</si>
  <si>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</si>
  <si>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</si>
  <si>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</si>
  <si>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</si>
  <si>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</si>
  <si>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</si>
  <si>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</si>
  <si>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</si>
  <si>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</si>
  <si>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</si>
  <si>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</si>
  <si>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</si>
  <si>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</si>
  <si>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</si>
  <si>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</si>
  <si>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</si>
  <si>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</si>
  <si>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</si>
  <si>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</si>
  <si>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</si>
  <si>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</si>
  <si>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</si>
  <si>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</si>
  <si>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</si>
  <si>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</si>
  <si>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</si>
  <si>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</si>
  <si>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</si>
  <si>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</si>
  <si>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</si>
  <si>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</si>
  <si>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</si>
  <si>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</si>
  <si>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</si>
  <si>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</si>
  <si>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</si>
  <si>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</si>
  <si>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</si>
  <si>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</si>
  <si>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</si>
  <si>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</si>
  <si>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</si>
  <si>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</si>
  <si>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</si>
  <si>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</si>
  <si>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</si>
  <si>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</si>
  <si>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</si>
  <si>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</si>
  <si>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</si>
  <si>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</si>
  <si>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</si>
  <si>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</si>
  <si>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</si>
  <si>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</si>
  <si>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</si>
  <si>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</si>
  <si>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</si>
  <si>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</si>
  <si>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</si>
  <si>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</si>
  <si>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</si>
  <si>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</si>
  <si>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</si>
  <si>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</si>
  <si>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</si>
  <si>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</si>
  <si>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</si>
  <si>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</si>
  <si>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</si>
  <si>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</si>
  <si>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</si>
  <si>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</si>
  <si>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</si>
  <si>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</si>
  <si>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</si>
  <si>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</si>
  <si>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</si>
  <si>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</si>
  <si>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</si>
  <si>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</si>
  <si>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</si>
  <si>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</si>
  <si>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</si>
  <si>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</si>
  <si>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</si>
  <si>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</si>
  <si>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</si>
  <si>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</si>
  <si>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</si>
  <si>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</si>
  <si>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</si>
  <si>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</si>
  <si>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</si>
  <si>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</si>
  <si>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</si>
  <si>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</si>
  <si>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</si>
  <si>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</si>
  <si>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</si>
  <si>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</si>
  <si>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</si>
  <si>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</si>
  <si>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</si>
  <si>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</si>
  <si>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</si>
  <si>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</si>
  <si>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</si>
  <si>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</si>
  <si>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</si>
  <si>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</si>
  <si>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</si>
  <si>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</si>
  <si>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</si>
  <si>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</si>
  <si>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</si>
  <si>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</si>
  <si>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</si>
  <si>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</si>
  <si>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</si>
  <si>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</si>
  <si>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</si>
  <si>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</si>
  <si>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</si>
  <si>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</si>
  <si>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</si>
  <si>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</si>
  <si>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</si>
  <si>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</si>
  <si>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</si>
  <si>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</si>
  <si>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</si>
  <si>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</si>
  <si>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</si>
  <si>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</si>
  <si>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</si>
  <si>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</si>
  <si>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</si>
  <si>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</si>
  <si>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</si>
  <si>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</si>
  <si>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</si>
  <si>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</si>
  <si>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</si>
  <si>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</si>
  <si>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</si>
  <si>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</si>
  <si>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</si>
  <si>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</si>
  <si>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</si>
  <si>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</si>
  <si>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</si>
  <si>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</si>
  <si>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</si>
  <si>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</si>
  <si>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</si>
  <si>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</si>
  <si>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</si>
  <si>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</si>
  <si>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</si>
  <si>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</si>
  <si>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</si>
  <si>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</si>
  <si>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</si>
  <si>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</si>
  <si>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</si>
  <si>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</si>
  <si>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</si>
  <si>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</si>
  <si>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</si>
  <si>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</si>
  <si>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</si>
  <si>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</si>
  <si>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</si>
  <si>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</si>
  <si>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</si>
  <si>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</si>
  <si>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</si>
  <si>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</si>
  <si>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</si>
  <si>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</si>
  <si>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</si>
  <si>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</si>
  <si>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</si>
  <si>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</si>
  <si>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</si>
  <si>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</si>
  <si>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</si>
  <si>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</si>
  <si>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</si>
  <si>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</si>
  <si>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</si>
  <si>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</si>
  <si>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</si>
  <si>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</si>
  <si>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</si>
  <si>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</si>
  <si>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</si>
  <si>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</si>
  <si>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</si>
  <si>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</si>
  <si>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</si>
  <si>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</si>
  <si>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</si>
  <si>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</si>
  <si>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</si>
  <si>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</si>
  <si>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</si>
  <si>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</si>
  <si>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</si>
  <si>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</si>
  <si>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</si>
  <si>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</si>
  <si>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</si>
  <si>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</si>
  <si>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</si>
  <si>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</si>
  <si>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</si>
  <si>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</si>
  <si>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</si>
  <si>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</si>
  <si>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</si>
  <si>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</si>
  <si>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</si>
  <si>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</si>
  <si>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</si>
  <si>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</si>
  <si>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</si>
  <si>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</si>
  <si>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</si>
  <si>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</si>
  <si>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</si>
  <si>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</si>
  <si>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</si>
  <si>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</si>
  <si>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</si>
  <si>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</si>
  <si>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</si>
  <si>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</si>
  <si>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</si>
  <si>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</si>
  <si>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</si>
  <si>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</si>
  <si>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</si>
  <si>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</si>
  <si>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</si>
  <si>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</si>
  <si>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</si>
  <si>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</si>
  <si>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</si>
  <si>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</si>
  <si>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</si>
  <si>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</si>
  <si>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</si>
  <si>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</si>
  <si>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</si>
  <si>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</si>
  <si>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</si>
  <si>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</si>
  <si>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</si>
  <si>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</si>
  <si>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</si>
  <si>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</si>
  <si>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</si>
  <si>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</si>
  <si>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</si>
  <si>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</si>
  <si>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</si>
  <si>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</si>
  <si>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</si>
  <si>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</si>
  <si>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</si>
  <si>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</si>
  <si>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</si>
  <si>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</si>
  <si>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</si>
  <si>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</si>
  <si>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</si>
  <si>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</si>
  <si>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</si>
  <si>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</si>
  <si>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</si>
  <si>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</si>
  <si>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</si>
  <si>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</si>
  <si>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</si>
  <si>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</si>
  <si>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</si>
  <si>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</si>
  <si>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</si>
  <si>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</si>
  <si>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</si>
  <si>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</si>
  <si>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</si>
  <si>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</si>
  <si>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</si>
  <si>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</si>
  <si>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</si>
  <si>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</si>
  <si>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</si>
  <si>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</si>
  <si>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</si>
  <si>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</si>
  <si>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</si>
  <si>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</si>
  <si>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</si>
  <si>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</si>
  <si>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</si>
  <si>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</si>
  <si>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</si>
  <si>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</si>
  <si>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</si>
  <si>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</si>
  <si>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</si>
  <si>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</si>
  <si>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</si>
  <si>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</si>
  <si>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</si>
  <si>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</si>
  <si>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</si>
  <si>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</si>
  <si>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</si>
  <si>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</si>
  <si>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</si>
  <si>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</si>
  <si>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</si>
  <si>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</si>
  <si>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</si>
  <si>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</si>
  <si>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</si>
  <si>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</si>
  <si>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</si>
  <si>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</si>
  <si>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</si>
  <si>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</si>
  <si>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</si>
  <si>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</si>
  <si>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</si>
  <si>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</si>
  <si>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</si>
  <si>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</si>
  <si>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</si>
  <si>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</si>
  <si>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</si>
  <si>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</si>
  <si>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</si>
  <si>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</si>
  <si>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</si>
  <si>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</si>
  <si>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</si>
  <si>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</si>
  <si>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</si>
  <si>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</si>
  <si>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</si>
  <si>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</si>
  <si>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</si>
  <si>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</si>
  <si>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</si>
  <si>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</si>
  <si>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</si>
  <si>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</si>
  <si>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</si>
  <si>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</si>
  <si>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</si>
  <si>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</si>
  <si>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</si>
  <si>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</si>
  <si>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</si>
  <si>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</si>
  <si>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</si>
  <si>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</si>
  <si>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</si>
  <si>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</si>
  <si>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</si>
  <si>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</si>
  <si>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</si>
  <si>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</si>
  <si>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</si>
  <si>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</si>
  <si>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</si>
  <si>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</si>
  <si>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</si>
  <si>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</si>
  <si>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</si>
  <si>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</si>
  <si>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</si>
  <si>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</si>
  <si>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</si>
  <si>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</si>
  <si>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</si>
  <si>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</si>
  <si>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</si>
  <si>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</si>
  <si>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</si>
  <si>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</si>
  <si>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</si>
  <si>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</si>
  <si>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</si>
  <si>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</si>
  <si>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</si>
  <si>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</si>
  <si>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</si>
  <si>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</si>
  <si>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</si>
  <si>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</si>
  <si>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</si>
  <si>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</si>
  <si>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</si>
  <si>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</si>
  <si>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</si>
  <si>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</si>
  <si>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</si>
  <si>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</si>
  <si>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</si>
  <si>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</si>
  <si>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</si>
  <si>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</si>
  <si>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</si>
  <si>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</si>
  <si>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</si>
  <si>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</si>
  <si>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</si>
  <si>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</si>
  <si>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</si>
  <si>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</si>
  <si>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</si>
  <si>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</si>
  <si>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</si>
  <si>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</si>
  <si>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</si>
  <si>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</si>
  <si>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</si>
  <si>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</si>
  <si>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</si>
  <si>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</si>
  <si>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</si>
  <si>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</si>
  <si>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</si>
  <si>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</si>
  <si>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</si>
  <si>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</si>
  <si>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</si>
  <si>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</si>
  <si>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</si>
  <si>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</si>
  <si>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</si>
  <si>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</si>
  <si>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</si>
  <si>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</si>
  <si>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</si>
  <si>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</si>
  <si>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</si>
  <si>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</si>
  <si>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</si>
  <si>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</si>
  <si>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</si>
  <si>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</si>
  <si>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</si>
  <si>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</si>
  <si>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</si>
  <si>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</si>
  <si>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</si>
  <si>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</si>
  <si>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</si>
  <si>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</si>
  <si>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</si>
  <si>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</si>
  <si>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</si>
  <si>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</si>
  <si>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</si>
  <si>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</si>
  <si>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</si>
  <si>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</si>
  <si>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</si>
  <si>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</si>
  <si>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</si>
  <si>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</si>
  <si>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</si>
  <si>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</si>
  <si>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</si>
  <si>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</si>
  <si>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</si>
  <si>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</si>
  <si>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</si>
  <si>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</si>
  <si>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</si>
  <si>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</si>
  <si>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</si>
  <si>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</si>
  <si>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</si>
  <si>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</si>
  <si>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</si>
  <si>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</si>
  <si>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</si>
  <si>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</si>
  <si>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</si>
  <si>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</si>
  <si>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</si>
  <si>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</si>
  <si>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</si>
  <si>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</si>
  <si>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</si>
  <si>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</si>
  <si>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</si>
  <si>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</si>
  <si>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</si>
  <si>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</si>
  <si>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</si>
  <si>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</si>
  <si>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</si>
  <si>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</si>
  <si>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</si>
  <si>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</si>
  <si>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</si>
  <si>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</si>
  <si>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</si>
  <si>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</si>
  <si>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</si>
  <si>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</si>
  <si>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</si>
  <si>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</si>
  <si>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</si>
  <si>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</si>
  <si>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</si>
  <si>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</si>
  <si>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</si>
  <si>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</si>
  <si>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</si>
  <si>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</si>
  <si>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</si>
  <si>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</si>
  <si>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</si>
  <si>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</si>
  <si>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</si>
  <si>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</si>
  <si>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</si>
  <si>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</si>
  <si>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</si>
  <si>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</si>
  <si>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</si>
  <si>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</si>
  <si>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</si>
  <si>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</si>
  <si>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</si>
  <si>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</si>
  <si>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</si>
  <si>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</si>
  <si>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</si>
  <si>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</si>
  <si>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</si>
  <si>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</si>
  <si>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</si>
  <si>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</si>
  <si>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</si>
  <si>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</si>
  <si>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</si>
  <si>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</si>
  <si>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</si>
  <si>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</si>
  <si>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</si>
  <si>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</si>
  <si>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</si>
  <si>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</si>
  <si>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</si>
  <si>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</si>
  <si>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</si>
  <si>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</si>
  <si>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</si>
  <si>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</si>
  <si>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</si>
  <si>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</si>
  <si>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</si>
  <si>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</si>
  <si>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</si>
  <si>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</si>
  <si>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</si>
  <si>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</si>
  <si>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</si>
  <si>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</si>
  <si>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</si>
  <si>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</si>
  <si>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</si>
  <si>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</si>
  <si>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</si>
  <si>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</si>
  <si>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</si>
  <si>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</si>
  <si>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</si>
  <si>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</si>
  <si>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</si>
  <si>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</si>
  <si>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</si>
  <si>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</si>
  <si>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</si>
  <si>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</si>
  <si>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</si>
  <si>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</si>
  <si>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</si>
  <si>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</si>
  <si>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</si>
  <si>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</si>
  <si>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</si>
  <si>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</si>
  <si>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</si>
  <si>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</si>
  <si>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</si>
  <si>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</si>
  <si>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</si>
  <si>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</si>
  <si>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</si>
  <si>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</si>
  <si>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</si>
  <si>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</si>
  <si>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</si>
  <si>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</si>
  <si>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</si>
  <si>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</si>
  <si>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</si>
  <si>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</si>
  <si>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</si>
  <si>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</si>
  <si>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</si>
  <si>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</si>
  <si>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</si>
  <si>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</si>
  <si>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</si>
  <si>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</si>
  <si>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</si>
  <si>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</si>
  <si>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</si>
  <si>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</si>
  <si>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</si>
  <si>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</si>
  <si>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</si>
  <si>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</si>
  <si>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</si>
  <si>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</si>
  <si>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</si>
  <si>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</si>
  <si>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</si>
  <si>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</si>
  <si>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</si>
  <si>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</si>
  <si>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</si>
  <si>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</si>
  <si>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</si>
  <si>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</si>
  <si>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</si>
  <si>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</si>
  <si>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</si>
  <si>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</si>
  <si>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</si>
  <si>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</si>
  <si>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</si>
  <si>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</si>
  <si>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</si>
  <si>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</si>
  <si>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</si>
  <si>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</si>
  <si>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</si>
  <si>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</si>
  <si>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</si>
  <si>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</si>
  <si>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</si>
  <si>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</si>
  <si>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</si>
  <si>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</si>
  <si>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</si>
  <si>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</si>
  <si>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</si>
  <si>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</si>
  <si>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</si>
  <si>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</si>
  <si>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</si>
  <si>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</si>
  <si>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</si>
  <si>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</si>
  <si>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</si>
  <si>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</si>
  <si>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</si>
  <si>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</si>
  <si>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</si>
  <si>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</si>
  <si>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</si>
  <si>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</si>
  <si>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</si>
  <si>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</si>
  <si>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</si>
  <si>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</si>
  <si>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</si>
  <si>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</si>
  <si>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</si>
  <si>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</si>
  <si>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</si>
  <si>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</si>
  <si>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</si>
  <si>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</si>
  <si>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</si>
  <si>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</si>
  <si>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</si>
  <si>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</si>
  <si>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</si>
  <si>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</si>
  <si>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</si>
  <si>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</si>
  <si>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</si>
  <si>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</si>
  <si>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</si>
  <si>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</si>
  <si>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</si>
  <si>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</si>
  <si>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</si>
  <si>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</si>
  <si>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</si>
  <si>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</si>
  <si>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</si>
  <si>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</si>
  <si>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</si>
  <si>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</si>
  <si>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</si>
  <si>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</si>
  <si>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</si>
  <si>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</si>
  <si>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</si>
  <si>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</si>
  <si>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</si>
  <si>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</si>
  <si>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</si>
  <si>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</si>
  <si>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</si>
  <si>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</si>
  <si>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</si>
  <si>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</si>
  <si>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</si>
  <si>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</si>
  <si>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</si>
  <si>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</si>
  <si>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</si>
  <si>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</si>
  <si>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</si>
  <si>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</si>
  <si>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</si>
  <si>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</si>
  <si>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</si>
  <si>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</si>
  <si>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</si>
  <si>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</si>
  <si>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</si>
  <si>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</si>
  <si>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</si>
  <si>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</si>
  <si>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</si>
  <si>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</si>
  <si>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</si>
  <si>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</si>
  <si>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</si>
  <si>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</si>
  <si>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</si>
  <si>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</si>
  <si>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</si>
  <si>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</si>
  <si>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</si>
  <si>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</si>
  <si>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</si>
  <si>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</si>
  <si>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</si>
  <si>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</si>
  <si>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</si>
  <si>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</si>
  <si>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</si>
  <si>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</si>
  <si>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</si>
  <si>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</si>
  <si>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</si>
  <si>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</si>
  <si>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</si>
  <si>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</si>
  <si>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</si>
  <si>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</si>
  <si>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</si>
  <si>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</si>
  <si>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</si>
  <si>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</si>
  <si>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</si>
  <si>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</si>
  <si>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</si>
  <si>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</si>
  <si>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</si>
  <si>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</si>
  <si>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</si>
  <si>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</si>
  <si>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</si>
  <si>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</si>
  <si>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</si>
  <si>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</si>
  <si>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</si>
  <si>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</si>
  <si>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</si>
  <si>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</si>
  <si>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</si>
  <si>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</si>
  <si>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</si>
  <si>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</si>
  <si>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</si>
  <si>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</si>
  <si>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</si>
  <si>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</si>
  <si>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</si>
  <si>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</si>
  <si>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</si>
  <si>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</si>
  <si>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</si>
  <si>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</si>
  <si>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</si>
  <si>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</si>
  <si>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</si>
  <si>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</si>
  <si>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</si>
  <si>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</si>
  <si>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</si>
  <si>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</si>
  <si>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</si>
  <si>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</si>
  <si>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</si>
  <si>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</si>
  <si>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</si>
  <si>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</si>
  <si>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</si>
  <si>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</si>
  <si>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</si>
  <si>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</si>
  <si>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</si>
  <si>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</si>
  <si>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</si>
  <si>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</si>
  <si>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</si>
  <si>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</si>
  <si>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</si>
  <si>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</si>
  <si>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</si>
  <si>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</si>
  <si>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</si>
  <si>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</si>
  <si>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</si>
  <si>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</si>
  <si>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</si>
  <si>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</si>
  <si>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</si>
  <si>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</si>
  <si>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</si>
  <si>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</si>
  <si>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</si>
  <si>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</si>
  <si>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</si>
  <si>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</si>
  <si>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</si>
  <si>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</si>
  <si>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</si>
  <si>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</si>
  <si>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</si>
  <si>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</si>
  <si>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</si>
  <si>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</si>
  <si>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</si>
  <si>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</si>
  <si>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</si>
  <si>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</si>
  <si>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</si>
  <si>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</si>
  <si>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</si>
  <si>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</si>
  <si>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</si>
  <si>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</si>
  <si>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</si>
  <si>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</si>
  <si>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</si>
  <si>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</si>
  <si>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</si>
  <si>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</si>
  <si>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</si>
  <si>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</si>
  <si>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</si>
  <si>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</si>
  <si>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</si>
  <si>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</si>
  <si>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</si>
  <si>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</si>
  <si>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</si>
  <si>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</si>
  <si>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</si>
  <si>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</si>
  <si>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</si>
  <si>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</si>
  <si>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</si>
  <si>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</si>
  <si>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</si>
  <si>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</si>
  <si>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</si>
  <si>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</si>
  <si>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</si>
  <si>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</si>
  <si>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</si>
  <si>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</si>
  <si>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</si>
  <si>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</si>
  <si>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</si>
  <si>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</si>
  <si>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</si>
  <si>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</si>
  <si>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</si>
  <si>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</si>
  <si>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</si>
  <si>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</si>
  <si>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</si>
  <si>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</si>
  <si>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</si>
  <si>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</si>
  <si>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</si>
  <si>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</si>
  <si>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</si>
  <si>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</si>
  <si>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</si>
  <si>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</si>
  <si>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</si>
  <si>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</si>
  <si>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</si>
  <si>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</si>
  <si>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</si>
  <si>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</si>
  <si>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</si>
  <si>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</si>
  <si>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</si>
  <si>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</si>
  <si>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</si>
  <si>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</si>
  <si>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</si>
  <si>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</si>
  <si>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</si>
  <si>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</si>
  <si>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</si>
  <si>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</si>
  <si>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</si>
  <si>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</si>
  <si>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</si>
  <si>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</si>
  <si>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</si>
  <si>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</si>
  <si>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</si>
  <si>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</si>
  <si>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</si>
  <si>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</si>
  <si>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</si>
  <si>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</si>
  <si>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</si>
  <si>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</si>
  <si>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</si>
  <si>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</si>
  <si>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</si>
  <si>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</si>
  <si>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</si>
  <si>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</si>
  <si>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</si>
  <si>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</si>
  <si>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</si>
  <si>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</si>
  <si>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</si>
  <si>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</si>
  <si>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</si>
  <si>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</si>
  <si>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</si>
  <si>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</si>
  <si>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</si>
  <si>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</si>
  <si>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</si>
  <si>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</si>
  <si>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</si>
  <si>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</si>
  <si>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</si>
  <si>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</si>
  <si>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</si>
  <si>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</si>
  <si>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</si>
  <si>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</si>
  <si>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</si>
  <si>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</si>
  <si>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</si>
  <si>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</si>
  <si>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</si>
  <si>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</si>
  <si>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</si>
  <si>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</si>
  <si>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</si>
  <si>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</si>
  <si>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</si>
  <si>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</si>
  <si>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</si>
  <si>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</si>
  <si>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</si>
  <si>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</si>
  <si>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</si>
  <si>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</si>
  <si>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</si>
  <si>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</si>
  <si>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</si>
  <si>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</si>
  <si>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</si>
  <si>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</si>
  <si>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</si>
  <si>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</si>
  <si>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</si>
  <si>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</si>
  <si>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</si>
  <si>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</si>
  <si>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</si>
  <si>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</si>
  <si>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</si>
  <si>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</si>
  <si>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</si>
  <si>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</si>
  <si>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</si>
  <si>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</si>
  <si>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</si>
  <si>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</si>
  <si>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</si>
  <si>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</si>
  <si>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</si>
  <si>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</si>
  <si>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</si>
  <si>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</si>
  <si>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</si>
  <si>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</si>
  <si>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</si>
  <si>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</si>
  <si>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</si>
  <si>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</si>
  <si>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</si>
  <si>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</si>
  <si>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</si>
  <si>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</si>
  <si>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</si>
  <si>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</si>
  <si>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</si>
  <si>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</si>
  <si>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</si>
  <si>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</si>
  <si>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</si>
  <si>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</si>
  <si>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</si>
  <si>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</si>
  <si>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</si>
  <si>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</si>
  <si>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</si>
  <si>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</si>
  <si>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</si>
  <si>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</si>
  <si>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</si>
  <si>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</si>
  <si>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</si>
  <si>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</si>
  <si>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</si>
  <si>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</si>
  <si>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</si>
  <si>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</si>
  <si>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</si>
  <si>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</si>
  <si>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</si>
  <si>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</si>
  <si>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</si>
  <si>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</si>
  <si>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</si>
  <si>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</si>
  <si>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</si>
  <si>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</si>
  <si>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</si>
  <si>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</si>
  <si>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</si>
  <si>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</si>
  <si>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</si>
  <si>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</si>
  <si>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</si>
  <si>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</si>
  <si>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</si>
  <si>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</si>
  <si>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</si>
  <si>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</si>
  <si>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</si>
  <si>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</si>
  <si>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</si>
  <si>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</si>
  <si>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</si>
  <si>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</si>
  <si>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</si>
  <si>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</si>
  <si>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</si>
  <si>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</si>
  <si>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</si>
  <si>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</si>
  <si>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</si>
  <si>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</si>
  <si>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</si>
  <si>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</si>
  <si>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</si>
  <si>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</si>
  <si>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</si>
  <si>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</si>
  <si>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</si>
  <si>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</si>
  <si>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</si>
  <si>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</si>
  <si>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</si>
  <si>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</si>
  <si>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</si>
  <si>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</si>
  <si>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</si>
  <si>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</si>
  <si>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</si>
  <si>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</si>
  <si>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</si>
  <si>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</si>
  <si>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</si>
  <si>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</si>
  <si>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</si>
  <si>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</si>
  <si>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</si>
  <si>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</si>
  <si>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</si>
  <si>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</si>
  <si>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</si>
  <si>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</si>
  <si>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</si>
  <si>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</si>
  <si>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</si>
  <si>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</si>
  <si>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</si>
  <si>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</si>
  <si>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</si>
  <si>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</si>
  <si>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</si>
  <si>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</si>
  <si>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</si>
  <si>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</si>
  <si>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</si>
  <si>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</si>
  <si>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</si>
  <si>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</si>
  <si>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</si>
  <si>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</si>
  <si>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</si>
  <si>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</si>
  <si>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</si>
  <si>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</si>
  <si>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</si>
  <si>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</si>
  <si>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</si>
  <si>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</si>
  <si>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</si>
  <si>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</si>
  <si>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</si>
  <si>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</si>
  <si>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</si>
  <si>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</si>
  <si>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</si>
  <si>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</si>
  <si>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</si>
  <si>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</si>
  <si>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</si>
  <si>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</si>
  <si>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</si>
  <si>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</si>
  <si>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</si>
  <si>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</si>
  <si>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</si>
  <si>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</si>
  <si>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</si>
  <si>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</si>
  <si>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</si>
  <si>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</si>
  <si>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</si>
  <si>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</si>
  <si>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</si>
  <si>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</si>
  <si>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</si>
  <si>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</si>
  <si>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</si>
  <si>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</si>
  <si>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</si>
  <si>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</si>
  <si>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</si>
  <si>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</si>
  <si>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</si>
  <si>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</si>
  <si>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</si>
  <si>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</si>
  <si>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</si>
  <si>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</si>
  <si>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</si>
  <si>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</si>
  <si>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</si>
  <si>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</si>
  <si>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</si>
  <si>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</si>
  <si>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</si>
  <si>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</si>
  <si>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</si>
  <si>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</si>
  <si>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</si>
  <si>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</si>
  <si>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</si>
  <si>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</si>
  <si>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</si>
  <si>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</si>
  <si>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</si>
  <si>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</si>
  <si>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</si>
  <si>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</si>
  <si>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</si>
  <si>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</si>
  <si>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</si>
  <si>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</si>
  <si>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</si>
  <si>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</si>
  <si>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</si>
  <si>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</si>
  <si>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</si>
  <si>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</si>
  <si>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</si>
  <si>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</si>
  <si>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</si>
  <si>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</si>
  <si>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</si>
  <si>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</si>
  <si>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</si>
  <si>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</si>
  <si>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</si>
  <si>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</si>
  <si>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</si>
  <si>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</si>
  <si>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</si>
  <si>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</si>
  <si>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</si>
  <si>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</si>
  <si>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</si>
  <si>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</si>
  <si>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</si>
  <si>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</si>
  <si>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</si>
  <si>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</si>
  <si>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</si>
  <si>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</si>
  <si>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</si>
  <si>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</si>
  <si>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</si>
  <si>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</si>
  <si>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</si>
  <si>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</si>
  <si>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</si>
  <si>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</si>
  <si>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</si>
  <si>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</si>
  <si>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</si>
  <si>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</si>
  <si>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</si>
  <si>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</si>
  <si>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</si>
  <si>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</si>
  <si>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</si>
  <si>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</si>
  <si>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</si>
  <si>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</si>
  <si>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</si>
  <si>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</si>
  <si>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</si>
  <si>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</si>
  <si>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</si>
  <si>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</si>
  <si>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</si>
  <si>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</si>
  <si>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</si>
  <si>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</si>
  <si>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</si>
  <si>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</si>
  <si>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</si>
  <si>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</si>
  <si>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</si>
  <si>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</si>
  <si>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</si>
  <si>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</si>
  <si>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</si>
  <si>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</si>
  <si>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</si>
  <si>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</si>
  <si>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</si>
  <si>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</si>
  <si>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</si>
  <si>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</si>
  <si>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</si>
  <si>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</si>
  <si>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</si>
  <si>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</si>
  <si>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</si>
  <si>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</si>
  <si>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</si>
  <si>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</si>
  <si>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</si>
  <si>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</si>
  <si>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</si>
  <si>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</si>
  <si>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</si>
  <si>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</si>
  <si>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</si>
  <si>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</si>
  <si>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</si>
  <si>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</si>
  <si>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</si>
  <si>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</si>
  <si>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</si>
  <si>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</si>
  <si>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</si>
  <si>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</si>
  <si>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</si>
  <si>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</si>
  <si>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</si>
  <si>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</si>
  <si>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</si>
  <si>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</si>
  <si>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</si>
  <si>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</si>
  <si>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</si>
  <si>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</si>
  <si>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</si>
  <si>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</si>
  <si>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</si>
  <si>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</si>
  <si>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</si>
  <si>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</si>
  <si>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</si>
  <si>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</si>
  <si>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</si>
  <si>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</si>
  <si>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</si>
  <si>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</si>
  <si>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</si>
  <si>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</si>
  <si>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</si>
  <si>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</si>
  <si>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</si>
  <si>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</si>
  <si>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</si>
  <si>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</si>
  <si>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</si>
  <si>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</si>
  <si>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</si>
  <si>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</si>
  <si>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</si>
  <si>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</si>
  <si>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</si>
  <si>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</si>
  <si>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</si>
  <si>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</si>
  <si>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</si>
  <si>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</si>
  <si>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</si>
  <si>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</si>
  <si>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</si>
  <si>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</si>
  <si>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</si>
  <si>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</si>
  <si>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</si>
  <si>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</si>
  <si>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</si>
  <si>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</si>
  <si>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</si>
  <si>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</si>
  <si>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</si>
  <si>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</si>
  <si>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</si>
  <si>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</si>
  <si>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</si>
  <si>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</si>
  <si>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</si>
  <si>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</si>
  <si>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</si>
  <si>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</si>
  <si>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</si>
  <si>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</si>
  <si>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</si>
  <si>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</si>
  <si>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</si>
  <si>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</si>
  <si>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</si>
  <si>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</si>
  <si>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</si>
  <si>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</si>
  <si>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</si>
  <si>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</si>
  <si>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</si>
  <si>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</si>
  <si>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</si>
  <si>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</si>
  <si>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</si>
  <si>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</si>
  <si>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</si>
  <si>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</si>
  <si>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</si>
  <si>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</si>
  <si>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</si>
  <si>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</si>
  <si>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</si>
  <si>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</si>
  <si>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</si>
  <si>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</si>
  <si>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</si>
  <si>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</si>
  <si>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</si>
  <si>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</si>
  <si>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</si>
  <si>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</si>
  <si>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</si>
  <si>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</si>
  <si>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</si>
  <si>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</si>
  <si>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</si>
  <si>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</si>
  <si>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</si>
  <si>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</si>
  <si>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</si>
  <si>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</si>
  <si>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</si>
  <si>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</si>
  <si>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</si>
  <si>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</si>
  <si>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</si>
  <si>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</si>
  <si>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</si>
  <si>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</si>
  <si>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</si>
  <si>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</si>
  <si>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</si>
  <si>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</si>
  <si>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</si>
  <si>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</si>
  <si>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</si>
  <si>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</si>
  <si>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</si>
  <si>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</si>
  <si>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</si>
  <si>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</si>
  <si>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</si>
  <si>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</si>
  <si>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</si>
  <si>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</si>
  <si>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</si>
  <si>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</si>
  <si>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</si>
  <si>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</si>
  <si>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</si>
  <si>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</si>
  <si>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</si>
  <si>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</si>
  <si>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</si>
  <si>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</si>
  <si>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</si>
  <si>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</si>
  <si>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</si>
  <si>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</si>
  <si>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</si>
  <si>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</si>
  <si>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</si>
  <si>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</si>
  <si>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</si>
  <si>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</si>
  <si>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</si>
  <si>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</si>
  <si>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</si>
  <si>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</si>
  <si>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</si>
  <si>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</si>
  <si>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</si>
  <si>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</si>
  <si>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</si>
  <si>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</si>
  <si>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</si>
  <si>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</si>
  <si>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</si>
  <si>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</si>
  <si>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</si>
  <si>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</si>
  <si>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</si>
  <si>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</si>
  <si>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</si>
  <si>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</si>
  <si>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</si>
  <si>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</si>
  <si>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</si>
  <si>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</si>
  <si>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</si>
  <si>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</si>
  <si>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</si>
  <si>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</si>
  <si>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</si>
  <si>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</si>
  <si>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</si>
  <si>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</si>
  <si>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</si>
  <si>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</si>
  <si>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</si>
  <si>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</si>
  <si>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</si>
  <si>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</si>
  <si>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</si>
  <si>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</si>
  <si>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</si>
  <si>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</si>
  <si>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</si>
  <si>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</si>
  <si>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</si>
  <si>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</si>
  <si>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</si>
  <si>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</si>
  <si>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</si>
  <si>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</si>
  <si>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</si>
  <si>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</si>
  <si>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</si>
  <si>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</si>
  <si>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</si>
  <si>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</si>
  <si>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</si>
  <si>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</si>
  <si>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</si>
  <si>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</si>
  <si>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</si>
  <si>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</si>
  <si>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</si>
  <si>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</si>
  <si>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</si>
  <si>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</si>
  <si>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</si>
  <si>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</si>
  <si>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</si>
  <si>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</si>
  <si>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</si>
  <si>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</si>
  <si>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</si>
  <si>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</si>
  <si>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</si>
  <si>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</si>
  <si>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</si>
  <si>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</si>
  <si>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</si>
  <si>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</si>
  <si>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</si>
  <si>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</si>
  <si>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</si>
  <si>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</si>
  <si>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</si>
  <si>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</si>
  <si>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</si>
  <si>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</si>
  <si>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</si>
  <si>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</si>
  <si>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</si>
  <si>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</si>
  <si>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</si>
  <si>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</si>
  <si>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</si>
  <si>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</si>
  <si>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</si>
  <si>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</si>
  <si>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</si>
  <si>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</si>
  <si>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</si>
  <si>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</si>
  <si>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</si>
  <si>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</si>
  <si>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</si>
  <si>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</si>
  <si>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</si>
  <si>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</si>
  <si>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</si>
  <si>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</si>
  <si>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</si>
  <si>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</si>
  <si>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</si>
  <si>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</si>
  <si>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</si>
  <si>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</si>
  <si>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</si>
  <si>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</si>
  <si>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</si>
  <si>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</si>
  <si>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</si>
  <si>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</si>
  <si>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</si>
  <si>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</si>
  <si>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</si>
  <si>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</si>
  <si>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</si>
  <si>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</si>
  <si>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</si>
  <si>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</si>
  <si>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</si>
  <si>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</si>
  <si>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</si>
  <si>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</si>
  <si>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</si>
  <si>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</si>
  <si>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</si>
  <si>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</si>
  <si>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</si>
  <si>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</si>
  <si>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</si>
  <si>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</si>
  <si>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</si>
  <si>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</si>
  <si>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</si>
  <si>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</si>
  <si>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</si>
  <si>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</si>
  <si>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</si>
  <si>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</si>
  <si>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</si>
  <si>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</si>
  <si>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</si>
  <si>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</si>
  <si>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</si>
  <si>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</si>
  <si>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</si>
  <si>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</si>
  <si>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</si>
  <si>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</si>
  <si>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</si>
  <si>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</si>
  <si>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</si>
  <si>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</si>
  <si>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</si>
  <si>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</si>
  <si>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</si>
  <si>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</si>
  <si>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</si>
  <si>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</si>
  <si>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</si>
  <si>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</si>
  <si>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</si>
  <si>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</si>
  <si>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</si>
  <si>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</si>
  <si>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</si>
  <si>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</si>
  <si>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</si>
  <si>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</si>
  <si>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</si>
  <si>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</si>
  <si>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</si>
  <si>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</si>
  <si>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</si>
  <si>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</si>
  <si>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</si>
  <si>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</si>
  <si>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</si>
  <si>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</si>
  <si>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</si>
  <si>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</si>
  <si>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</si>
  <si>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</si>
  <si>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</si>
  <si>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</si>
  <si>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</si>
  <si>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</si>
  <si>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</si>
  <si>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</si>
  <si>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</si>
  <si>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</si>
  <si>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</si>
  <si>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</si>
  <si>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</si>
  <si>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</si>
  <si>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</si>
  <si>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</si>
  <si>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</si>
  <si>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</si>
  <si>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</si>
  <si>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</si>
  <si>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</si>
  <si>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</si>
  <si>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</si>
  <si>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</si>
  <si>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</si>
  <si>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</si>
  <si>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</si>
  <si>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</si>
  <si>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</si>
  <si>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</si>
  <si>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</si>
  <si>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</si>
  <si>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</si>
  <si>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</si>
  <si>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</si>
  <si>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</si>
  <si>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</si>
  <si>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</si>
  <si>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</si>
  <si>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</si>
  <si>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</si>
  <si>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</si>
  <si>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</si>
  <si>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</si>
  <si>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</si>
  <si>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</si>
  <si>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</si>
  <si>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</si>
  <si>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</si>
  <si>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</si>
  <si>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</si>
  <si>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</si>
  <si>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</si>
  <si>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</si>
  <si>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</si>
  <si>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</si>
  <si>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</si>
  <si>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</si>
  <si>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</si>
  <si>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</si>
  <si>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</si>
  <si>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</si>
  <si>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</si>
  <si>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</si>
  <si>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</si>
  <si>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</si>
  <si>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</si>
  <si>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</si>
  <si>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</si>
  <si>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</si>
  <si>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</si>
  <si>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</si>
  <si>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</si>
  <si>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</si>
  <si>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</si>
  <si>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</si>
  <si>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</si>
  <si>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</si>
  <si>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</si>
  <si>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</si>
  <si>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</si>
  <si>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</si>
  <si>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</si>
  <si>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</si>
  <si>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</si>
  <si>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</si>
  <si>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</si>
  <si>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</si>
  <si>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</si>
  <si>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</si>
  <si>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</si>
  <si>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</si>
  <si>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</si>
  <si>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</si>
  <si>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</si>
  <si>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</si>
  <si>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</si>
  <si>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</si>
  <si>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</si>
  <si>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</si>
  <si>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</si>
  <si>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</si>
  <si>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</si>
  <si>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</si>
  <si>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</si>
  <si>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</si>
  <si>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</si>
  <si>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</si>
  <si>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</si>
  <si>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</si>
  <si>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</si>
  <si>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</si>
  <si>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</si>
  <si>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</si>
  <si>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</si>
  <si>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</si>
  <si>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</si>
  <si>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</si>
  <si>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</si>
  <si>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</si>
  <si>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</si>
  <si>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</si>
  <si>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</si>
  <si>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</si>
  <si>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</si>
  <si>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</si>
  <si>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</si>
  <si>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</si>
  <si>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</si>
  <si>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</si>
  <si>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</si>
  <si>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</si>
  <si>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</si>
  <si>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</si>
  <si>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</si>
  <si>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</si>
  <si>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</si>
  <si>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</si>
  <si>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</si>
  <si>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</si>
  <si>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</si>
  <si>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</si>
  <si>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</si>
  <si>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</si>
  <si>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</si>
  <si>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</si>
  <si>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</si>
  <si>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</si>
  <si>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</si>
  <si>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</si>
  <si>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</si>
  <si>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</si>
  <si>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</si>
  <si>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</si>
  <si>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</si>
  <si>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</si>
  <si>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</si>
  <si>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</si>
  <si>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</si>
  <si>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</si>
  <si>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</si>
  <si>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</si>
  <si>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</si>
  <si>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</si>
  <si>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</si>
  <si>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</si>
  <si>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</si>
  <si>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</si>
  <si>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</si>
  <si>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</si>
  <si>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</si>
  <si>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</si>
  <si>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</si>
  <si>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</si>
  <si>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</si>
  <si>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</si>
  <si>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</si>
  <si>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</si>
  <si>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</si>
  <si>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</si>
  <si>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</si>
  <si>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</si>
  <si>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</si>
  <si>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</si>
  <si>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</si>
  <si>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</si>
  <si>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</si>
  <si>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</si>
  <si>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</si>
  <si>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</si>
  <si>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</si>
  <si>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</si>
  <si>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</si>
  <si>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</si>
  <si>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</si>
  <si>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</si>
  <si>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</si>
  <si>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</si>
  <si>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</si>
  <si>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</si>
  <si>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</si>
  <si>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</si>
  <si>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</si>
  <si>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</si>
  <si>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</si>
  <si>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</si>
  <si>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</si>
  <si>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</si>
  <si>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</si>
  <si>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</si>
  <si>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</si>
  <si>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</si>
  <si>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</si>
  <si>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</si>
  <si>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</si>
  <si>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</si>
  <si>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</si>
  <si>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</si>
  <si>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</si>
  <si>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</si>
  <si>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</si>
  <si>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</si>
  <si>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</si>
  <si>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</si>
  <si>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</si>
  <si>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</si>
  <si>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</si>
  <si>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</si>
  <si>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</si>
  <si>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</si>
  <si>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</si>
  <si>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</si>
  <si>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</si>
  <si>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</si>
  <si>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</si>
  <si>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</si>
  <si>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</si>
  <si>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</si>
  <si>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</si>
  <si>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</si>
  <si>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</si>
  <si>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</si>
  <si>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</si>
  <si>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</si>
  <si>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</si>
  <si>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</si>
  <si>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</si>
  <si>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</si>
  <si>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</si>
  <si>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</si>
  <si>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</si>
  <si>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</si>
  <si>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</si>
  <si>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</si>
  <si>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</si>
  <si>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</si>
  <si>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</si>
  <si>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</si>
  <si>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</si>
  <si>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</si>
  <si>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</si>
  <si>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</si>
  <si>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</si>
  <si>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</si>
  <si>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</si>
  <si>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</si>
  <si>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</si>
  <si>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</si>
  <si>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</si>
  <si>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</si>
  <si>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</si>
  <si>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</si>
  <si>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</si>
  <si>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</si>
  <si>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</si>
  <si>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</si>
  <si>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</si>
  <si>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</si>
  <si>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</si>
  <si>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</si>
  <si>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</si>
  <si>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</si>
  <si>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</si>
  <si>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</si>
  <si>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</si>
  <si>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</si>
  <si>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</si>
  <si>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</si>
  <si>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</si>
  <si>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</si>
  <si>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</si>
  <si>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</si>
  <si>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</si>
  <si>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</si>
  <si>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</si>
  <si>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</si>
  <si>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</si>
  <si>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</si>
  <si>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</si>
  <si>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</si>
  <si>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</si>
  <si>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</si>
  <si>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</si>
  <si>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</si>
  <si>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</si>
  <si>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</si>
  <si>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</si>
  <si>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</si>
  <si>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</si>
  <si>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</si>
  <si>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</si>
  <si>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</si>
  <si>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</si>
  <si>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</si>
  <si>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</si>
  <si>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</si>
  <si>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</si>
  <si>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</si>
  <si>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</si>
  <si>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</si>
  <si>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</si>
  <si>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</si>
  <si>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</si>
  <si>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</si>
  <si>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</si>
  <si>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</si>
  <si>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</si>
  <si>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</si>
  <si>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</si>
  <si>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</si>
  <si>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</si>
  <si>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</si>
  <si>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</si>
  <si>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</si>
  <si>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</si>
  <si>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</si>
  <si>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</si>
  <si>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</si>
  <si>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</si>
  <si>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</si>
  <si>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</si>
  <si>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</si>
  <si>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</si>
  <si>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</si>
  <si>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</si>
  <si>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</si>
  <si>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</si>
  <si>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</si>
  <si>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</si>
  <si>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</si>
  <si>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</si>
  <si>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</si>
  <si>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</si>
  <si>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</si>
  <si>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</si>
  <si>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</si>
  <si>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</si>
  <si>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</si>
  <si>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</si>
  <si>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</si>
  <si>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</si>
  <si>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</si>
  <si>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</si>
  <si>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</si>
  <si>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</si>
  <si>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</si>
  <si>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</si>
  <si>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</si>
  <si>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</si>
  <si>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</si>
  <si>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</si>
  <si>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</si>
  <si>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</si>
  <si>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</si>
  <si>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</si>
  <si>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</si>
  <si>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</si>
  <si>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</si>
  <si>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</si>
  <si>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</si>
  <si>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</si>
  <si>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</si>
  <si>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</si>
  <si>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</si>
  <si>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</si>
  <si>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</si>
  <si>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</si>
  <si>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</si>
  <si>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</si>
  <si>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</si>
  <si>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</si>
  <si>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</si>
  <si>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</si>
  <si>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</si>
  <si>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</si>
  <si>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</si>
  <si>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</si>
  <si>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</si>
  <si>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</si>
  <si>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</si>
  <si>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</si>
  <si>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</si>
  <si>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</si>
  <si>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</si>
  <si>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</si>
  <si>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</si>
  <si>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</si>
  <si>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</si>
  <si>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</si>
  <si>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</si>
  <si>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</si>
  <si>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</si>
  <si>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</si>
  <si>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</si>
  <si>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</si>
  <si>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</si>
  <si>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</si>
  <si>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</si>
  <si>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</si>
  <si>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</si>
  <si>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</si>
  <si>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</si>
  <si>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</si>
  <si>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</si>
  <si>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</si>
  <si>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</si>
  <si>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</si>
  <si>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</si>
  <si>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</si>
  <si>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</si>
  <si>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</si>
  <si>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</si>
  <si>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</si>
  <si>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</si>
  <si>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</si>
  <si>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</si>
  <si>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</si>
  <si>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</si>
  <si>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</si>
  <si>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</si>
  <si>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</si>
  <si>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</si>
  <si>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</si>
  <si>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</si>
  <si>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</si>
  <si>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</si>
  <si>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</si>
  <si>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</si>
  <si>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</si>
  <si>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</si>
  <si>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</si>
  <si>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</si>
  <si>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</si>
  <si>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</si>
  <si>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</si>
  <si>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</si>
  <si>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</si>
  <si>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</si>
  <si>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</si>
  <si>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</si>
  <si>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</si>
  <si>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</si>
  <si>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</si>
  <si>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</si>
  <si>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</si>
  <si>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</si>
  <si>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</si>
  <si>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</si>
  <si>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</si>
  <si>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</si>
  <si>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</si>
  <si>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</si>
  <si>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</si>
  <si>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</si>
  <si>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</si>
  <si>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</si>
  <si>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</si>
  <si>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</si>
  <si>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</si>
  <si>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</si>
  <si>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</si>
  <si>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</si>
  <si>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</si>
  <si>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</si>
  <si>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</si>
  <si>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</si>
  <si>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</si>
  <si>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</si>
  <si>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</si>
  <si>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</si>
  <si>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</si>
  <si>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</si>
  <si>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</si>
  <si>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</si>
  <si>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</si>
  <si>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</si>
  <si>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</si>
  <si>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</si>
  <si>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</si>
  <si>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</si>
  <si>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</si>
  <si>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</si>
  <si>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</si>
  <si>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</si>
  <si>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</si>
  <si>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</si>
  <si>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</si>
  <si>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</si>
  <si>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</si>
  <si>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</si>
  <si>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</si>
  <si>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</si>
  <si>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</si>
  <si>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</si>
  <si>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</si>
  <si>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</si>
  <si>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</si>
  <si>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</si>
  <si>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</si>
  <si>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</si>
  <si>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</si>
  <si>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</si>
  <si>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</si>
  <si>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</si>
  <si>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</si>
  <si>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</si>
  <si>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</si>
  <si>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</si>
  <si>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</si>
  <si>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</si>
  <si>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</si>
  <si>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</si>
  <si>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</si>
  <si>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</si>
  <si>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</si>
  <si>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</si>
  <si>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</si>
  <si>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</si>
  <si>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</si>
  <si>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</si>
  <si>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</si>
  <si>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</si>
  <si>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</si>
  <si>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</si>
  <si>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</si>
  <si>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</si>
  <si>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</si>
  <si>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</si>
  <si>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</si>
  <si>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</si>
  <si>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</si>
  <si>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</si>
  <si>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</si>
  <si>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</si>
  <si>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</si>
  <si>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</si>
  <si>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</si>
  <si>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</si>
  <si>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</si>
  <si>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</si>
  <si>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</si>
  <si>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</si>
  <si>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</si>
  <si>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</si>
  <si>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</si>
  <si>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</si>
  <si>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</si>
  <si>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</si>
  <si>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</si>
  <si>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</si>
  <si>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</si>
  <si>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</si>
  <si>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</si>
  <si>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</si>
  <si>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</si>
  <si>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</si>
  <si>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</si>
  <si>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</si>
  <si>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</si>
  <si>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</si>
  <si>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</si>
  <si>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</si>
  <si>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</si>
  <si>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</si>
  <si>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</si>
  <si>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</si>
  <si>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</si>
  <si>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</si>
  <si>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</si>
  <si>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</si>
  <si>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</si>
  <si>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</si>
  <si>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</si>
  <si>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</si>
  <si>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</si>
  <si>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</si>
  <si>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</si>
  <si>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</si>
  <si>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</si>
  <si>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</si>
  <si>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</si>
  <si>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</si>
  <si>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</si>
  <si>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</si>
  <si>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</si>
  <si>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</si>
  <si>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</si>
  <si>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</si>
  <si>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</si>
  <si>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</si>
  <si>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</si>
  <si>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</si>
  <si>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</si>
  <si>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</si>
  <si>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</si>
  <si>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</si>
  <si>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</si>
  <si>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</si>
  <si>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</si>
  <si>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</si>
  <si>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</si>
  <si>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</si>
  <si>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</si>
  <si>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</si>
  <si>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</si>
  <si>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</si>
  <si>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</si>
  <si>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</si>
  <si>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</si>
  <si>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</si>
  <si>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</si>
  <si>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</si>
  <si>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</si>
  <si>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</si>
  <si>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</si>
  <si>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</si>
  <si>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</si>
  <si>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</si>
  <si>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</si>
  <si>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</si>
  <si>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</si>
  <si>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</si>
  <si>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</si>
  <si>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</si>
  <si>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</si>
  <si>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</si>
  <si>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</si>
  <si>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</si>
  <si>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</si>
  <si>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</si>
  <si>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</si>
  <si>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</si>
  <si>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</si>
  <si>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</si>
  <si>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</si>
  <si>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</si>
  <si>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</si>
  <si>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</si>
  <si>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</si>
  <si>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</si>
  <si>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</si>
  <si>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</si>
  <si>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</si>
  <si>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</si>
  <si>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</si>
  <si>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</si>
  <si>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</si>
  <si>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</si>
  <si>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</si>
  <si>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</si>
  <si>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</si>
  <si>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</si>
  <si>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</si>
  <si>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</si>
  <si>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</si>
  <si>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</si>
  <si>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</si>
  <si>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</si>
  <si>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</si>
  <si>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</si>
  <si>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</si>
  <si>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</si>
  <si>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</si>
  <si>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</si>
  <si>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</si>
  <si>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</si>
  <si>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</si>
  <si>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</si>
  <si>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</si>
  <si>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</si>
  <si>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</si>
  <si>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</si>
  <si>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</si>
  <si>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</si>
  <si>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</si>
  <si>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</si>
  <si>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</si>
  <si>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</si>
  <si>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</si>
  <si>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</si>
  <si>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</si>
  <si>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</si>
  <si>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</si>
  <si>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</si>
  <si>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</si>
  <si>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</si>
  <si>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</si>
  <si>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</si>
  <si>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</si>
  <si>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</si>
  <si>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</si>
  <si>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</si>
  <si>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</si>
  <si>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</si>
  <si>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</si>
  <si>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</si>
  <si>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</si>
  <si>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</si>
  <si>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</si>
  <si>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</si>
  <si>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</si>
  <si>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</si>
  <si>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</si>
  <si>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</si>
  <si>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</si>
  <si>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</si>
  <si>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</si>
  <si>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</si>
  <si>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</si>
  <si>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</si>
  <si>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</si>
  <si>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</si>
  <si>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</si>
  <si>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</si>
  <si>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</si>
  <si>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</si>
  <si>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</si>
  <si>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</si>
  <si>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</si>
  <si>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</si>
  <si>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</si>
  <si>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</si>
  <si>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</si>
  <si>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</si>
  <si>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</si>
  <si>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</si>
  <si>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</si>
  <si>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</si>
  <si>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</si>
  <si>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</si>
  <si>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</si>
  <si>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</si>
  <si>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</si>
  <si>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</si>
  <si>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</si>
  <si>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</si>
  <si>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</si>
  <si>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</si>
  <si>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</si>
  <si>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</si>
  <si>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</si>
  <si>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</si>
  <si>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</si>
  <si>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</si>
  <si>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</si>
  <si>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</si>
  <si>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</si>
  <si>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</si>
  <si>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</si>
  <si>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</si>
  <si>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</si>
  <si>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</si>
  <si>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</si>
  <si>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</si>
  <si>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</si>
  <si>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</si>
  <si>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</si>
  <si>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</si>
  <si>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</si>
  <si>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</si>
  <si>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</si>
  <si>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</si>
  <si>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</si>
  <si>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</si>
  <si>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</si>
  <si>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</si>
  <si>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</si>
  <si>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</si>
  <si>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</si>
  <si>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</si>
  <si>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</si>
  <si>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</si>
  <si>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</si>
  <si>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</si>
  <si>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</si>
  <si>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</si>
  <si>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</si>
  <si>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</si>
  <si>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</si>
  <si>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</si>
  <si>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</si>
  <si>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</si>
  <si>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</si>
  <si>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</si>
  <si>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</si>
  <si>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</si>
  <si>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</si>
  <si>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</si>
  <si>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</si>
  <si>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</si>
  <si>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</si>
  <si>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</si>
  <si>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</si>
  <si>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</si>
  <si>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</si>
  <si>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</si>
  <si>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</si>
  <si>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</si>
  <si>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</si>
  <si>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</si>
  <si>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</si>
  <si>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</si>
  <si>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</si>
  <si>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</si>
  <si>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</si>
  <si>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</si>
  <si>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</si>
  <si>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</si>
  <si>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</si>
  <si>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</si>
  <si>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</si>
  <si>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</si>
  <si>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</si>
  <si>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</si>
  <si>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</si>
  <si>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</si>
  <si>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</si>
  <si>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</si>
  <si>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</si>
  <si>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</si>
  <si>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</si>
  <si>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</si>
  <si>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</si>
  <si>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</si>
  <si>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</si>
  <si>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</si>
  <si>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</si>
  <si>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</si>
  <si>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</si>
  <si>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</si>
  <si>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</si>
  <si>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</si>
  <si>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</si>
  <si>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</si>
  <si>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</si>
  <si>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</si>
  <si>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</si>
  <si>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</si>
  <si>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</si>
  <si>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</si>
  <si>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</si>
  <si>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</si>
  <si>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</si>
  <si>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</si>
  <si>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</si>
  <si>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</si>
  <si>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</si>
  <si>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</si>
  <si>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</si>
  <si>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</si>
  <si>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</si>
  <si>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</si>
  <si>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</si>
  <si>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</si>
  <si>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</si>
  <si>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</si>
  <si>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</si>
  <si>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</si>
  <si>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</si>
  <si>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</si>
  <si>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</si>
  <si>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</si>
  <si>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</si>
  <si>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</si>
  <si>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</si>
  <si>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</si>
  <si>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</si>
  <si>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</si>
  <si>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</si>
  <si>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</si>
  <si>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</si>
  <si>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</si>
  <si>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</si>
  <si>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</si>
  <si>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</si>
  <si>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</si>
  <si>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</si>
  <si>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</si>
  <si>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</si>
  <si>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</si>
  <si>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</si>
  <si>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</si>
  <si>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</si>
  <si>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</si>
  <si>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</si>
  <si>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</si>
  <si>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</si>
  <si>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</si>
  <si>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</si>
  <si>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</si>
  <si>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</si>
  <si>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</si>
  <si>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</si>
  <si>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</si>
  <si>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</si>
  <si>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</si>
  <si>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</si>
  <si>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</si>
  <si>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</si>
  <si>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</si>
  <si>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</si>
  <si>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</si>
  <si>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</si>
  <si>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</si>
  <si>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</si>
  <si>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</si>
  <si>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</si>
  <si>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</si>
  <si>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</si>
  <si>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</si>
  <si>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</si>
  <si>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</si>
  <si>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</si>
  <si>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</si>
  <si>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</si>
  <si>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</si>
  <si>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</si>
  <si>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</si>
  <si>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</si>
  <si>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</si>
  <si>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</si>
  <si>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</si>
  <si>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</si>
  <si>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</si>
  <si>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</si>
  <si>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</si>
  <si>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</si>
  <si>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</si>
  <si>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</si>
  <si>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</si>
  <si>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</si>
  <si>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</si>
  <si>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</si>
  <si>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</si>
  <si>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</si>
  <si>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</si>
  <si>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</si>
  <si>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</si>
  <si>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</si>
  <si>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</si>
  <si>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</si>
  <si>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</si>
  <si>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</si>
  <si>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</si>
  <si>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</si>
  <si>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</si>
  <si>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</si>
  <si>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</si>
  <si>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</si>
  <si>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</si>
  <si>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</si>
  <si>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</si>
  <si>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</si>
  <si>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</si>
  <si>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</si>
  <si>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</si>
  <si>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</si>
  <si>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</si>
  <si>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</si>
  <si>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</si>
  <si>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</si>
  <si>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</si>
  <si>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</si>
  <si>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</si>
  <si>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</si>
  <si>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</si>
  <si>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</si>
  <si>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</si>
  <si>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</si>
  <si>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</si>
  <si>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</si>
  <si>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</si>
  <si>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</si>
  <si>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</si>
  <si>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</si>
  <si>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</si>
  <si>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</si>
  <si>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</si>
  <si>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</si>
  <si>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</si>
  <si>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</si>
  <si>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</si>
  <si>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</si>
  <si>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</si>
  <si>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</si>
  <si>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</si>
  <si>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</si>
  <si>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</si>
  <si>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</si>
  <si>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</si>
  <si>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</si>
  <si>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</si>
  <si>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</si>
  <si>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</si>
  <si>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</si>
  <si>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</si>
  <si>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</si>
  <si>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</si>
  <si>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</si>
  <si>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</si>
  <si>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</si>
  <si>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</si>
  <si>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</si>
  <si>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</si>
  <si>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</si>
  <si>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</si>
  <si>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</si>
  <si>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</si>
  <si>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</si>
  <si>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</si>
  <si>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</si>
  <si>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</si>
  <si>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</si>
  <si>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</si>
  <si>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</si>
  <si>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</si>
  <si>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</si>
  <si>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</si>
  <si>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</si>
  <si>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</si>
  <si>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</si>
  <si>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</si>
  <si>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</si>
  <si>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</si>
  <si>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</si>
  <si>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</si>
  <si>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</si>
  <si>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</si>
  <si>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</si>
  <si>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</si>
  <si>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</si>
  <si>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</si>
  <si>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</si>
  <si>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</si>
  <si>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</si>
  <si>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</si>
  <si>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</si>
  <si>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</si>
  <si>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</si>
  <si>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</si>
  <si>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</si>
  <si>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</si>
  <si>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</si>
  <si>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</si>
  <si>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</si>
  <si>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</si>
  <si>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</si>
  <si>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</si>
  <si>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</si>
  <si>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</si>
  <si>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</si>
  <si>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</si>
  <si>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</si>
  <si>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</si>
  <si>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</si>
  <si>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</si>
  <si>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</si>
  <si>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</si>
  <si>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</si>
  <si>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</si>
  <si>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</si>
  <si>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</si>
  <si>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</si>
  <si>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</si>
  <si>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</si>
  <si>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</si>
  <si>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</si>
  <si>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</si>
  <si>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</si>
  <si>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</si>
  <si>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</si>
  <si>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</si>
  <si>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</si>
  <si>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</si>
  <si>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</si>
  <si>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</si>
  <si>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</si>
  <si>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</si>
  <si>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</si>
  <si>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</si>
  <si>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</si>
  <si>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</si>
  <si>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</si>
  <si>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</si>
  <si>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</si>
  <si>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</si>
  <si>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</si>
  <si>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</si>
  <si>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</si>
  <si>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</si>
  <si>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</si>
  <si>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</si>
  <si>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</si>
  <si>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</si>
  <si>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</si>
  <si>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</si>
  <si>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</si>
  <si>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</si>
  <si>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</si>
  <si>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</si>
  <si>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</si>
  <si>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</si>
  <si>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</si>
  <si>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</si>
  <si>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</si>
  <si>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</si>
  <si>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</si>
  <si>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</si>
  <si>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</si>
  <si>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</si>
  <si>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</si>
  <si>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</si>
  <si>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</si>
  <si>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</si>
  <si>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</si>
  <si>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</si>
  <si>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</si>
  <si>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</si>
  <si>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</si>
  <si>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</si>
  <si>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</si>
  <si>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</si>
  <si>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</si>
  <si>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</si>
  <si>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</si>
  <si>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</si>
  <si>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</si>
  <si>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</si>
  <si>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</si>
  <si>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</si>
  <si>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</si>
  <si>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</si>
  <si>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</si>
  <si>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</si>
  <si>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</si>
  <si>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</si>
  <si>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</si>
  <si>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</si>
  <si>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</si>
  <si>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</si>
  <si>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</si>
  <si>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</si>
  <si>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</si>
  <si>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</si>
  <si>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</si>
  <si>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</si>
  <si>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</si>
  <si>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</si>
  <si>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</si>
  <si>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</si>
  <si>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</si>
  <si>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</si>
  <si>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</si>
  <si>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</si>
  <si>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</si>
  <si>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</si>
  <si>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</si>
  <si>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</si>
  <si>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</si>
  <si>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</si>
  <si>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</si>
  <si>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</si>
  <si>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</si>
  <si>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</si>
  <si>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</si>
  <si>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</si>
  <si>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</si>
  <si>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</si>
  <si>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</si>
  <si>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</si>
  <si>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</si>
  <si>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</si>
  <si>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</si>
  <si>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</si>
  <si>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</si>
  <si>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</si>
  <si>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</si>
  <si>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</si>
  <si>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</si>
  <si>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</si>
  <si>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</si>
  <si>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</si>
  <si>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</si>
  <si>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</si>
  <si>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</si>
  <si>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</si>
  <si>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</si>
  <si>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</si>
  <si>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</si>
  <si>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</si>
  <si>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</si>
  <si>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</si>
  <si>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</si>
  <si>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</si>
  <si>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</si>
  <si>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</si>
  <si>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</si>
  <si>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</si>
  <si>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</si>
  <si>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</si>
  <si>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</si>
  <si>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</si>
  <si>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</si>
  <si>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</si>
  <si>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</si>
  <si>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</si>
  <si>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</si>
  <si>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</si>
  <si>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</si>
  <si>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</si>
  <si>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</si>
  <si>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</si>
  <si>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</si>
  <si>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</si>
  <si>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</si>
  <si>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</si>
  <si>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</si>
  <si>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</si>
  <si>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</si>
  <si>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</si>
  <si>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</si>
  <si>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</si>
  <si>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</si>
  <si>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</si>
  <si>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</si>
  <si>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</si>
  <si>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</si>
  <si>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</si>
  <si>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</si>
  <si>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</si>
  <si>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</si>
  <si>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</si>
  <si>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</si>
  <si>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</si>
  <si>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</si>
  <si>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</si>
  <si>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</si>
  <si>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</si>
  <si>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</si>
  <si>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</si>
  <si>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</si>
  <si>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</si>
  <si>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</si>
  <si>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</si>
  <si>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</si>
  <si>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</si>
  <si>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</si>
  <si>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</si>
  <si>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</si>
  <si>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</si>
  <si>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</si>
  <si>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</si>
  <si>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</si>
  <si>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</si>
  <si>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</si>
  <si>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</si>
  <si>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</si>
  <si>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</si>
  <si>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</si>
  <si>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</si>
  <si>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</si>
  <si>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</si>
  <si>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</si>
  <si>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</si>
  <si>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</si>
  <si>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</si>
  <si>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</si>
  <si>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</si>
  <si>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</si>
  <si>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</si>
  <si>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</si>
  <si>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</si>
  <si>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</si>
  <si>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</si>
  <si>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</si>
  <si>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</si>
  <si>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</si>
  <si>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</si>
  <si>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</si>
  <si>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</si>
  <si>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</si>
  <si>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</si>
  <si>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</si>
  <si>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</si>
  <si>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</si>
  <si>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</si>
  <si>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</si>
  <si>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</si>
  <si>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</si>
  <si>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</si>
  <si>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</si>
  <si>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</si>
  <si>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</si>
  <si>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</si>
  <si>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</si>
  <si>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</si>
  <si>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</si>
  <si>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</si>
  <si>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</si>
  <si>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</si>
  <si>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</si>
  <si>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</si>
  <si>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</si>
  <si>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</si>
  <si>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</si>
  <si>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</si>
  <si>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</si>
  <si>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</si>
  <si>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</si>
  <si>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</si>
  <si>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</si>
  <si>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</si>
  <si>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</si>
  <si>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</si>
  <si>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</si>
  <si>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</si>
  <si>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</si>
  <si>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</si>
  <si>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</si>
  <si>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</si>
  <si>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</si>
  <si>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</si>
  <si>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</si>
  <si>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</si>
  <si>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</si>
  <si>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</si>
  <si>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</si>
  <si>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</si>
  <si>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</si>
  <si>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</si>
  <si>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</si>
  <si>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</si>
  <si>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</si>
  <si>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</si>
  <si>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</si>
  <si>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</si>
  <si>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</si>
  <si>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</si>
  <si>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</si>
  <si>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</si>
  <si>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</si>
  <si>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</si>
  <si>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</si>
  <si>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</si>
  <si>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</si>
  <si>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</si>
  <si>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</si>
  <si>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</si>
  <si>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</si>
  <si>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</si>
  <si>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</si>
  <si>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</si>
  <si>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</si>
  <si>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</si>
  <si>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</si>
  <si>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</si>
  <si>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</si>
  <si>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</si>
  <si>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</si>
  <si>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</si>
  <si>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</si>
  <si>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</si>
  <si>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</si>
  <si>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</si>
  <si>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</si>
  <si>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</si>
  <si>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</si>
  <si>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</si>
  <si>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</si>
  <si>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</si>
  <si>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</si>
  <si>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</si>
  <si>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</si>
  <si>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</si>
  <si>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</si>
  <si>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</si>
  <si>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</si>
  <si>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</si>
  <si>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</si>
  <si>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</si>
  <si>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</si>
  <si>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</si>
  <si>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</si>
  <si>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</si>
  <si>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</si>
  <si>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</si>
  <si>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</si>
  <si>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</si>
  <si>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</si>
  <si>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</si>
  <si>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</si>
  <si>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</si>
  <si>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</si>
  <si>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</si>
  <si>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</si>
  <si>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</si>
  <si>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</si>
  <si>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</si>
  <si>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</si>
  <si>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</si>
  <si>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</si>
  <si>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</si>
  <si>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</si>
  <si>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</si>
  <si>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</si>
  <si>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</si>
  <si>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</si>
  <si>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</si>
  <si>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</si>
  <si>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</si>
  <si>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</si>
  <si>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</si>
  <si>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</si>
  <si>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</si>
  <si>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</si>
  <si>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</si>
  <si>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</si>
  <si>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</si>
  <si>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</si>
  <si>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</si>
  <si>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</si>
  <si>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</si>
  <si>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</si>
  <si>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</si>
  <si>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</si>
  <si>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</si>
  <si>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</si>
  <si>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</si>
  <si>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</si>
  <si>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</si>
  <si>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</si>
  <si>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</si>
  <si>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</si>
  <si>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</si>
  <si>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</si>
  <si>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</si>
  <si>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</si>
  <si>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</si>
  <si>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</si>
  <si>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</si>
  <si>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</si>
  <si>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</si>
  <si>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</si>
  <si>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</si>
  <si>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</si>
  <si>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</si>
  <si>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</si>
  <si>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</si>
  <si>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</si>
  <si>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</si>
  <si>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</si>
  <si>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</si>
  <si>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</si>
  <si>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</si>
  <si>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</si>
  <si>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</si>
  <si>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</si>
  <si>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</si>
  <si>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</si>
  <si>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</si>
  <si>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</si>
  <si>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</si>
  <si>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</si>
  <si>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</si>
  <si>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</si>
  <si>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</si>
  <si>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</si>
  <si>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</si>
  <si>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</si>
  <si>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</si>
  <si>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</si>
  <si>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</si>
  <si>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</si>
  <si>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</si>
  <si>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</si>
  <si>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</si>
  <si>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</si>
  <si>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</si>
  <si>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</si>
  <si>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</si>
  <si>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</si>
  <si>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</si>
  <si>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</si>
  <si>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</si>
  <si>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</si>
  <si>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</si>
  <si>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</si>
  <si>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</si>
  <si>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</si>
  <si>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</si>
  <si>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</si>
  <si>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</si>
  <si>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</si>
  <si>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</si>
  <si>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</si>
  <si>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</si>
  <si>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</si>
  <si>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</si>
  <si>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</si>
  <si>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</si>
  <si>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</si>
  <si>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</si>
  <si>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</si>
  <si>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</si>
  <si>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</si>
  <si>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</si>
  <si>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</si>
  <si>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</si>
  <si>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</si>
  <si>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</si>
  <si>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</si>
  <si>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</si>
  <si>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</si>
  <si>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</si>
  <si>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</si>
  <si>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</si>
  <si>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</si>
  <si>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</si>
  <si>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</si>
  <si>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</si>
  <si>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</si>
  <si>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</si>
  <si>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</si>
  <si>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</si>
  <si>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</si>
  <si>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</si>
  <si>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</si>
  <si>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</si>
  <si>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</si>
  <si>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</si>
  <si>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</si>
  <si>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</si>
  <si>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</si>
  <si>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</si>
  <si>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</si>
  <si>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</si>
  <si>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</si>
  <si>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</si>
  <si>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</si>
  <si>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</si>
  <si>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</si>
  <si>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</si>
  <si>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</si>
  <si>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</si>
  <si>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</si>
  <si>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</si>
  <si>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</si>
  <si>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</si>
  <si>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</si>
  <si>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</si>
  <si>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</si>
  <si>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</si>
  <si>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</si>
  <si>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</si>
  <si>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</si>
  <si>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</si>
  <si>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</si>
  <si>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</si>
  <si>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</si>
  <si>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</si>
  <si>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</si>
  <si>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</si>
  <si>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</si>
  <si>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</si>
  <si>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</si>
  <si>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</si>
  <si>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</si>
  <si>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</si>
  <si>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</si>
  <si>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</si>
  <si>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</si>
  <si>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</si>
  <si>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</si>
  <si>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</si>
  <si>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</si>
  <si>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</si>
  <si>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</si>
  <si>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</si>
  <si>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</si>
  <si>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</si>
  <si>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</si>
  <si>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</si>
  <si>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</si>
  <si>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</si>
  <si>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</si>
  <si>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</si>
  <si>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</si>
  <si>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</si>
  <si>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</si>
  <si>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</si>
  <si>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</si>
  <si>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</si>
  <si>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</si>
  <si>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</si>
  <si>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</si>
  <si>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</si>
  <si>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</si>
  <si>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</si>
  <si>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</si>
  <si>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</si>
  <si>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</si>
  <si>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</si>
  <si>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</si>
  <si>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</si>
  <si>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</si>
  <si>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</si>
  <si>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</si>
  <si>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</si>
  <si>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</si>
  <si>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</si>
  <si>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</si>
  <si>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</si>
  <si>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</si>
  <si>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</si>
  <si>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</si>
  <si>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</si>
  <si>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</si>
  <si>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</si>
  <si>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</si>
  <si>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</si>
  <si>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</si>
  <si>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</si>
  <si>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</si>
  <si>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</si>
  <si>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</si>
  <si>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</si>
  <si>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</si>
  <si>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</si>
  <si>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</si>
  <si>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</si>
  <si>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</si>
  <si>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</si>
  <si>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</si>
  <si>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</si>
  <si>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</si>
  <si>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</si>
  <si>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</si>
  <si>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</si>
  <si>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</si>
  <si>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</si>
  <si>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</si>
  <si>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</si>
  <si>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</si>
  <si>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</si>
  <si>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</si>
  <si>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</si>
  <si>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</si>
  <si>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</si>
  <si>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</si>
  <si>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</si>
  <si>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</si>
  <si>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</si>
  <si>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</si>
  <si>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</si>
  <si>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</si>
  <si>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</si>
  <si>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</si>
  <si>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</si>
  <si>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</si>
  <si>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</si>
  <si>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</si>
  <si>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</si>
  <si>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</si>
  <si>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</si>
  <si>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</si>
  <si>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</si>
  <si>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</si>
  <si>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</si>
  <si>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</si>
  <si>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</si>
  <si>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</si>
  <si>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</si>
  <si>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</si>
  <si>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</si>
  <si>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</si>
  <si>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</si>
  <si>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</si>
  <si>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</si>
  <si>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</si>
  <si>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</si>
  <si>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</si>
  <si>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</si>
  <si>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</si>
  <si>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</si>
  <si>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</si>
  <si>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</si>
  <si>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</si>
  <si>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</si>
  <si>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</si>
  <si>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</si>
  <si>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</si>
  <si>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</si>
  <si>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</si>
  <si>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</si>
  <si>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</si>
  <si>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</si>
  <si>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</si>
  <si>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</si>
  <si>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</si>
  <si>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</si>
  <si>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</si>
  <si>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</si>
  <si>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</si>
  <si>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</si>
  <si>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</si>
  <si>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</si>
  <si>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</si>
  <si>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</si>
  <si>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</si>
  <si>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</si>
  <si>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</si>
  <si>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</si>
  <si>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</si>
  <si>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</si>
  <si>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</si>
  <si>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</si>
  <si>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</si>
  <si>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</si>
  <si>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</si>
  <si>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</si>
  <si>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</si>
  <si>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</si>
  <si>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</si>
  <si>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</si>
  <si>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</si>
  <si>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</si>
  <si>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</si>
  <si>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</si>
  <si>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</si>
  <si>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</si>
  <si>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</si>
  <si>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</si>
  <si>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</si>
  <si>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</si>
  <si>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</si>
  <si>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</si>
  <si>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</si>
  <si>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</si>
  <si>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</si>
  <si>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</si>
  <si>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</si>
  <si>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</si>
  <si>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</si>
  <si>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</si>
  <si>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</si>
  <si>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</si>
  <si>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</si>
  <si>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</si>
  <si>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</si>
  <si>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</si>
  <si>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</si>
  <si>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</si>
  <si>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</si>
  <si>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</si>
  <si>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</si>
  <si>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</si>
  <si>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</si>
  <si>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</si>
  <si>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</si>
  <si>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</si>
  <si>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</si>
  <si>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</si>
  <si>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</si>
  <si>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</si>
  <si>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</si>
  <si>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</si>
  <si>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</si>
  <si>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</si>
  <si>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</si>
  <si>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</si>
  <si>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</si>
  <si>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</si>
  <si>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</si>
  <si>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</si>
  <si>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</si>
  <si>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</si>
  <si>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</si>
  <si>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</si>
  <si>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</si>
  <si>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</si>
  <si>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</si>
  <si>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</si>
  <si>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</si>
  <si>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</si>
  <si>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</si>
  <si>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</si>
  <si>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</si>
  <si>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</si>
  <si>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</si>
  <si>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</si>
  <si>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</si>
  <si>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</si>
  <si>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</si>
  <si>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</si>
  <si>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</si>
  <si>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</si>
  <si>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</si>
  <si>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</si>
  <si>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</si>
  <si>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</si>
  <si>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</si>
  <si>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</si>
  <si>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</si>
  <si>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</si>
  <si>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</si>
  <si>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</si>
  <si>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</si>
  <si>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</si>
  <si>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</si>
  <si>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</si>
  <si>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</si>
  <si>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</si>
  <si>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</si>
  <si>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</si>
  <si>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</si>
  <si>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</si>
  <si>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</si>
  <si>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</si>
  <si>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</si>
  <si>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</si>
  <si>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</si>
  <si>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</si>
  <si>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</si>
  <si>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</si>
  <si>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</si>
  <si>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</si>
  <si>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</si>
  <si>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</si>
  <si>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</si>
  <si>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</si>
  <si>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</si>
  <si>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</si>
  <si>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</si>
  <si>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</si>
  <si>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</si>
  <si>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</si>
  <si>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</si>
  <si>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</si>
  <si>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</si>
  <si>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</si>
  <si>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</si>
  <si>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</si>
  <si>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</si>
  <si>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</si>
  <si>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</si>
  <si>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</si>
  <si>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</si>
  <si>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</si>
  <si>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</si>
  <si>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</si>
  <si>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</si>
  <si>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</si>
  <si>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</si>
  <si>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</si>
  <si>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</si>
  <si>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</si>
  <si>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</si>
  <si>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</si>
  <si>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</si>
  <si>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</si>
  <si>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</si>
  <si>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</si>
  <si>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</si>
  <si>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</si>
  <si>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</si>
  <si>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</si>
  <si>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</si>
  <si>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</si>
  <si>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</si>
  <si>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</si>
  <si>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</si>
  <si>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</si>
  <si>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</si>
  <si>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</si>
  <si>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</si>
  <si>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</si>
  <si>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</si>
  <si>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</si>
  <si>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</si>
  <si>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</si>
  <si>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</si>
  <si>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</si>
  <si>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</si>
  <si>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</si>
  <si>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</si>
  <si>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</si>
  <si>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</si>
  <si>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</si>
  <si>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</si>
  <si>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</si>
  <si>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</si>
  <si>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</si>
  <si>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</si>
  <si>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</si>
  <si>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</si>
  <si>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</si>
  <si>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</si>
  <si>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</si>
  <si>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</si>
  <si>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</si>
  <si>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</si>
  <si>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</si>
  <si>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</si>
  <si>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</si>
  <si>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</si>
  <si>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</si>
  <si>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</si>
  <si>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</si>
  <si>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</si>
  <si>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</si>
  <si>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</si>
  <si>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</si>
  <si>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</si>
  <si>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</si>
  <si>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</si>
  <si>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</si>
  <si>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</si>
  <si>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</si>
  <si>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</si>
  <si>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</si>
  <si>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</si>
  <si>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</si>
  <si>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</si>
  <si>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</si>
  <si>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</si>
  <si>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</si>
  <si>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</si>
  <si>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</si>
  <si>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</si>
  <si>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</si>
  <si>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</si>
  <si>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</si>
  <si>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</si>
  <si>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</si>
  <si>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</si>
  <si>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</si>
  <si>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</si>
  <si>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</si>
  <si>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</si>
  <si>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</si>
  <si>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</si>
  <si>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</si>
  <si>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</si>
  <si>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</si>
  <si>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</si>
  <si>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</si>
  <si>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</si>
  <si>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</si>
  <si>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</si>
  <si>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</si>
  <si>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</si>
  <si>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</si>
  <si>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</si>
  <si>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</si>
  <si>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</si>
  <si>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</si>
  <si>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</si>
  <si>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</si>
  <si>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</si>
  <si>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</si>
  <si>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</si>
  <si>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</si>
  <si>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</si>
  <si>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</si>
  <si>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</si>
  <si>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</si>
  <si>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</si>
  <si>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</si>
  <si>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</si>
  <si>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</si>
  <si>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</si>
  <si>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</si>
  <si>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</si>
  <si>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</si>
  <si>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</si>
  <si>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</si>
  <si>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</si>
  <si>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</si>
  <si>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</si>
  <si>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</si>
  <si>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</si>
  <si>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</si>
  <si>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</si>
  <si>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</si>
  <si>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</si>
  <si>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</si>
  <si>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</si>
  <si>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</si>
  <si>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</si>
  <si>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</si>
  <si>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</si>
  <si>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</si>
  <si>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</si>
  <si>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</si>
  <si>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</si>
  <si>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</si>
  <si>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</si>
  <si>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</si>
  <si>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</si>
  <si>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</si>
  <si>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</si>
  <si>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</si>
  <si>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</si>
  <si>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</si>
  <si>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</si>
  <si>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</si>
  <si>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</si>
  <si>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</si>
  <si>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</si>
  <si>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</si>
  <si>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</si>
  <si>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</si>
  <si>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</si>
  <si>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</si>
  <si>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</si>
  <si>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</si>
  <si>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</si>
  <si>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</si>
  <si>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</si>
  <si>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</si>
  <si>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</si>
  <si>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</si>
  <si>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</si>
  <si>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</si>
  <si>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</si>
  <si>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</si>
  <si>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</si>
  <si>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</si>
  <si>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</si>
  <si>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</si>
  <si>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</si>
  <si>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</si>
  <si>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</si>
  <si>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</si>
  <si>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</si>
  <si>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</si>
  <si>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</si>
  <si>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</si>
  <si>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</si>
  <si>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</si>
  <si>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</si>
  <si>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</si>
  <si>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</si>
  <si>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</si>
  <si>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</si>
  <si>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</si>
  <si>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</si>
  <si>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</si>
  <si>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</si>
  <si>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</si>
  <si>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</si>
  <si>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</si>
  <si>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</si>
  <si>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</si>
  <si>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</si>
  <si>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</si>
  <si>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</si>
  <si>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</si>
  <si>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</si>
  <si>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</si>
  <si>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</si>
  <si>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</si>
  <si>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</si>
  <si>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</si>
  <si>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</si>
  <si>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</si>
  <si>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</si>
  <si>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</si>
  <si>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</si>
  <si>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</si>
  <si>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</si>
  <si>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</si>
  <si>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</si>
  <si>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</si>
  <si>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</si>
  <si>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</si>
  <si>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</si>
  <si>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</si>
  <si>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</si>
  <si>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</si>
  <si>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</si>
  <si>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</si>
  <si>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</si>
  <si>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</si>
  <si>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</si>
  <si>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</si>
  <si>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</si>
  <si>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</si>
  <si>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</si>
  <si>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</si>
  <si>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</si>
  <si>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</si>
  <si>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</si>
  <si>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</si>
  <si>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</si>
  <si>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</si>
  <si>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</si>
  <si>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</si>
  <si>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</si>
  <si>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</si>
  <si>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</si>
  <si>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</si>
  <si>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</si>
  <si>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</si>
  <si>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</si>
  <si>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</si>
  <si>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</si>
  <si>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</si>
  <si>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</si>
  <si>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</si>
  <si>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</si>
  <si>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</si>
  <si>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</si>
  <si>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</si>
  <si>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</si>
  <si>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</si>
  <si>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</si>
  <si>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</si>
  <si>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</si>
  <si>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</si>
  <si>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</si>
  <si>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</si>
  <si>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</si>
  <si>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</si>
  <si>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</si>
  <si>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</si>
  <si>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</si>
  <si>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</si>
  <si>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</si>
  <si>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</si>
  <si>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</si>
  <si>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</si>
  <si>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</si>
  <si>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</si>
  <si>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</si>
  <si>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</si>
  <si>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</si>
  <si>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</si>
  <si>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</si>
  <si>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</si>
  <si>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</si>
  <si>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</si>
  <si>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</si>
  <si>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</si>
  <si>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</si>
  <si>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</si>
  <si>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</si>
  <si>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</si>
  <si>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</si>
  <si>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</si>
  <si>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</si>
  <si>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</si>
  <si>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</si>
  <si>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</si>
  <si>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</si>
  <si>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</si>
  <si>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</si>
  <si>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</si>
  <si>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</si>
  <si>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</si>
  <si>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</si>
  <si>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</si>
  <si>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</si>
  <si>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</si>
  <si>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</si>
  <si>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</si>
  <si>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</si>
  <si>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</si>
  <si>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</si>
  <si>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</si>
  <si>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</si>
  <si>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</si>
  <si>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</si>
  <si>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</si>
  <si>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</si>
  <si>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</si>
  <si>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</si>
  <si>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</si>
  <si>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</si>
  <si>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</si>
  <si>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</si>
  <si>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</si>
  <si>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</si>
  <si>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</si>
  <si>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</si>
  <si>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</si>
  <si>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</si>
  <si>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</si>
  <si>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</si>
  <si>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</si>
  <si>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</si>
  <si>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</si>
  <si>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</si>
  <si>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</si>
  <si>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</si>
  <si>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</si>
  <si>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</si>
  <si>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</si>
  <si>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</si>
  <si>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</si>
  <si>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</si>
  <si>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</si>
  <si>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</si>
  <si>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</si>
  <si>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</si>
  <si>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</si>
  <si>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</si>
  <si>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</si>
  <si>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</si>
  <si>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</si>
  <si>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</si>
  <si>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</si>
  <si>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</si>
  <si>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</si>
  <si>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</si>
  <si>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</si>
  <si>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</si>
  <si>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</si>
  <si>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</si>
  <si>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</si>
  <si>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</si>
  <si>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</si>
  <si>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</si>
  <si>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</si>
  <si>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</si>
  <si>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</si>
  <si>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</si>
  <si>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</si>
  <si>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</si>
  <si>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</si>
  <si>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</si>
  <si>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</si>
  <si>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</si>
  <si>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</si>
  <si>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</si>
  <si>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</si>
  <si>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</si>
  <si>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</si>
  <si>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</si>
  <si>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</si>
  <si>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</si>
  <si>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</si>
  <si>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</si>
  <si>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</si>
  <si>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</si>
  <si>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</si>
  <si>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</si>
  <si>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</si>
  <si>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</si>
  <si>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</si>
  <si>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</si>
  <si>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</si>
  <si>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</si>
  <si>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</si>
  <si>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</si>
  <si>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</si>
  <si>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</si>
  <si>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</si>
  <si>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</si>
  <si>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</si>
  <si>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</si>
  <si>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</si>
  <si>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</si>
  <si>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</si>
  <si>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</si>
  <si>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</si>
  <si>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</si>
  <si>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</si>
  <si>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</si>
  <si>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</si>
  <si>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</si>
  <si>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</si>
  <si>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</si>
  <si>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</si>
  <si>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</si>
  <si>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</si>
  <si>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</si>
  <si>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</si>
  <si>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</si>
  <si>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</si>
  <si>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</si>
  <si>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</si>
  <si>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</si>
  <si>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</si>
  <si>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</si>
  <si>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</si>
  <si>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</si>
  <si>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</si>
  <si>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</si>
  <si>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</si>
  <si>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</si>
  <si>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</si>
  <si>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</si>
  <si>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</si>
  <si>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</si>
  <si>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</si>
  <si>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</si>
  <si>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</si>
  <si>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</si>
  <si>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</si>
  <si>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</si>
  <si>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</si>
  <si>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</si>
  <si>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</si>
  <si>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</si>
  <si>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</si>
  <si>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</si>
  <si>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</si>
  <si>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</si>
  <si>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</si>
  <si>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</si>
  <si>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</si>
  <si>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</si>
  <si>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</si>
  <si>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</si>
  <si>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</si>
  <si>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</si>
  <si>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</si>
  <si>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</si>
  <si>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</si>
  <si>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</si>
  <si>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</si>
  <si>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</si>
  <si>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</si>
  <si>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</si>
  <si>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</si>
  <si>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</si>
  <si>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</si>
  <si>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</si>
  <si>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</si>
  <si>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</si>
  <si>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</si>
  <si>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</si>
  <si>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</si>
  <si>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</si>
  <si>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</si>
  <si>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</si>
  <si>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</si>
  <si>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</si>
  <si>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</si>
  <si>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</si>
  <si>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</si>
  <si>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</si>
  <si>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</si>
  <si>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</si>
  <si>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</si>
  <si>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</si>
  <si>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</si>
  <si>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</si>
  <si>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</si>
  <si>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</si>
  <si>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</si>
  <si>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</si>
  <si>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</si>
  <si>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</si>
  <si>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</si>
  <si>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</si>
  <si>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</si>
  <si>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</si>
  <si>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</si>
  <si>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</si>
  <si>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</si>
  <si>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</si>
  <si>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</si>
  <si>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</si>
  <si>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</si>
  <si>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</si>
  <si>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</si>
  <si>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</si>
  <si>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</si>
  <si>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</si>
  <si>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</si>
  <si>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</si>
  <si>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</si>
  <si>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</si>
  <si>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</si>
  <si>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</si>
  <si>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</si>
  <si>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</si>
  <si>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</si>
  <si>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</si>
  <si>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</si>
  <si>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</si>
  <si>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</si>
  <si>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</si>
  <si>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</si>
  <si>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</si>
  <si>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</si>
  <si>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</si>
  <si>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</si>
  <si>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</si>
  <si>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</si>
  <si>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</si>
  <si>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</si>
  <si>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</si>
  <si>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</si>
  <si>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</si>
  <si>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</si>
  <si>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</si>
  <si>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</si>
  <si>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</si>
  <si>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</si>
  <si>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</si>
  <si>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</si>
  <si>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</si>
  <si>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</si>
  <si>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</si>
  <si>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</si>
  <si>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</si>
  <si>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</si>
  <si>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</si>
  <si>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</si>
  <si>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</si>
  <si>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</si>
  <si>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</si>
  <si>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</si>
  <si>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</si>
  <si>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</si>
  <si>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</si>
  <si>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</si>
  <si>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</si>
  <si>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</si>
  <si>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</si>
  <si>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</si>
  <si>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</si>
  <si>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</si>
  <si>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</si>
  <si>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</si>
  <si>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</si>
  <si>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</si>
  <si>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</si>
  <si>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</si>
  <si>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</si>
  <si>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</si>
  <si>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</si>
  <si>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</si>
  <si>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</si>
  <si>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</si>
  <si>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</si>
  <si>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</si>
  <si>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</si>
  <si>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</si>
  <si>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</si>
  <si>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</si>
  <si>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</si>
  <si>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</si>
  <si>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</si>
  <si>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</si>
  <si>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</si>
  <si>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</si>
  <si>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</si>
  <si>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</si>
  <si>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</si>
  <si>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</si>
  <si>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</si>
  <si>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</si>
  <si>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</si>
  <si>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</si>
  <si>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</si>
  <si>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</si>
  <si>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</si>
  <si>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</si>
  <si>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</si>
  <si>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</si>
  <si>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</si>
  <si>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</si>
  <si>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</si>
  <si>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</si>
  <si>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</si>
  <si>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</si>
  <si>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</si>
  <si>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</si>
  <si>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</si>
  <si>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</si>
  <si>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</si>
  <si>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</si>
  <si>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</si>
  <si>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</si>
  <si>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</si>
  <si>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</si>
  <si>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</si>
  <si>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</si>
  <si>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</si>
  <si>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</si>
  <si>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</si>
  <si>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</si>
  <si>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</si>
  <si>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</si>
  <si>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</si>
  <si>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</si>
  <si>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</si>
  <si>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</si>
  <si>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</si>
  <si>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</si>
  <si>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</si>
  <si>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</si>
  <si>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</si>
  <si>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</si>
  <si>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</si>
  <si>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</si>
  <si>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</si>
  <si>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</si>
  <si>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</si>
  <si>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</si>
  <si>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</si>
  <si>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</si>
  <si>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</si>
  <si>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</si>
  <si>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</si>
  <si>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</si>
  <si>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</si>
  <si>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</si>
  <si>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</si>
  <si>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</si>
  <si>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</si>
  <si>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</si>
  <si>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</si>
  <si>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</si>
  <si>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</si>
  <si>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</si>
  <si>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</si>
  <si>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</si>
  <si>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</si>
  <si>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</si>
  <si>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</si>
  <si>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</si>
  <si>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</si>
  <si>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</si>
  <si>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</si>
  <si>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</si>
  <si>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</si>
  <si>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</si>
  <si>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</si>
  <si>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</si>
  <si>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</si>
  <si>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</si>
  <si>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</si>
  <si>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</si>
  <si>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</si>
  <si>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</si>
  <si>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</si>
  <si>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</si>
  <si>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</si>
  <si>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</si>
  <si>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</si>
  <si>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</si>
  <si>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</si>
  <si>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</si>
  <si>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</si>
  <si>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</si>
  <si>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</si>
  <si>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</si>
  <si>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</si>
  <si>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</si>
  <si>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</si>
  <si>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</si>
  <si>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</si>
  <si>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</si>
  <si>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</si>
  <si>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</si>
  <si>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</si>
  <si>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</si>
  <si>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</si>
  <si>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</si>
  <si>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</si>
  <si>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</si>
  <si>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</si>
  <si>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</si>
  <si>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</si>
  <si>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</si>
  <si>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</si>
  <si>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</si>
  <si>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</si>
  <si>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</si>
  <si>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</si>
  <si>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</si>
  <si>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</si>
  <si>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</si>
  <si>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</si>
  <si>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</si>
  <si>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</si>
  <si>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</si>
  <si>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</si>
  <si>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</si>
  <si>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</si>
  <si>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</si>
  <si>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</si>
  <si>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</si>
  <si>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</si>
  <si>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</si>
  <si>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</si>
  <si>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</si>
  <si>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</si>
  <si>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</si>
  <si>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</si>
  <si>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</si>
  <si>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</si>
  <si>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</si>
  <si>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</si>
  <si>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</si>
  <si>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</si>
  <si>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</si>
  <si>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</si>
  <si>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</si>
  <si>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</si>
  <si>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</si>
  <si>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</si>
  <si>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</si>
  <si>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</si>
  <si>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</si>
  <si>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</si>
  <si>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</si>
  <si>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</si>
  <si>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</si>
  <si>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</si>
  <si>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</si>
  <si>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</si>
  <si>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</si>
  <si>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</si>
  <si>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</si>
  <si>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</si>
  <si>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</si>
  <si>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</si>
  <si>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</si>
  <si>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</si>
  <si>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</si>
  <si>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</si>
  <si>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</si>
  <si>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</si>
  <si>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</si>
  <si>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</si>
  <si>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</si>
  <si>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</si>
  <si>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</si>
  <si>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</si>
  <si>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</si>
  <si>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</si>
  <si>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</si>
  <si>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</si>
  <si>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</si>
  <si>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</si>
  <si>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</si>
  <si>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</si>
  <si>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</si>
  <si>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</si>
  <si>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</si>
  <si>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</si>
  <si>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</si>
  <si>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</si>
  <si>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</si>
  <si>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</si>
  <si>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</si>
  <si>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</si>
  <si>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</si>
  <si>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</si>
  <si>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</si>
  <si>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</si>
  <si>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</si>
  <si>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</si>
  <si>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</si>
  <si>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</si>
  <si>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</si>
  <si>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</si>
  <si>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</si>
  <si>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</si>
  <si>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</si>
  <si>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</si>
  <si>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</si>
  <si>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</si>
  <si>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</si>
  <si>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</si>
  <si>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</si>
  <si>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</si>
  <si>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</si>
  <si>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</si>
  <si>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</si>
  <si>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</si>
  <si>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</si>
  <si>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</si>
  <si>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</si>
  <si>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</si>
  <si>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</si>
  <si>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</si>
  <si>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</si>
  <si>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</si>
  <si>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</si>
  <si>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</si>
  <si>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</si>
  <si>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</si>
  <si>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</si>
  <si>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</si>
  <si>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</si>
  <si>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</si>
  <si>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</si>
  <si>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</si>
  <si>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</si>
  <si>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</si>
  <si>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</si>
  <si>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</si>
  <si>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</si>
  <si>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</si>
  <si>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</si>
  <si>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</si>
  <si>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</si>
  <si>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</si>
  <si>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</si>
  <si>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</si>
  <si>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</si>
  <si>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</si>
  <si>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</si>
  <si>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</si>
  <si>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</si>
  <si>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</si>
  <si>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</si>
  <si>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</si>
  <si>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</si>
  <si>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</si>
  <si>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</si>
  <si>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</si>
  <si>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</si>
  <si>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</si>
  <si>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</si>
  <si>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</si>
  <si>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</si>
  <si>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</si>
  <si>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</si>
  <si>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</si>
  <si>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</si>
  <si>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</si>
  <si>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</si>
  <si>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</si>
  <si>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</si>
  <si>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</si>
  <si>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</si>
  <si>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</si>
  <si>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</si>
  <si>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</si>
  <si>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</si>
  <si>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</si>
  <si>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</si>
  <si>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</si>
  <si>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</si>
  <si>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</si>
  <si>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</si>
  <si>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</si>
  <si>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</si>
  <si>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</si>
  <si>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</si>
  <si>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</si>
  <si>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</si>
  <si>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</si>
  <si>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</si>
  <si>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</si>
  <si>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</si>
  <si>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</si>
  <si>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</si>
  <si>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</si>
  <si>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</si>
  <si>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</si>
  <si>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</si>
  <si>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</si>
  <si>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</si>
  <si>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</si>
  <si>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</si>
  <si>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</si>
  <si>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</si>
  <si>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</si>
  <si>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</si>
  <si>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</si>
  <si>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</si>
  <si>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</si>
  <si>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</si>
  <si>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</si>
  <si>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</si>
  <si>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</si>
  <si>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</si>
  <si>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</si>
  <si>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</si>
  <si>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</si>
  <si>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</si>
  <si>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</si>
  <si>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</si>
  <si>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</si>
  <si>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</si>
  <si>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</si>
  <si>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</si>
  <si>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</si>
  <si>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</si>
  <si>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</si>
  <si>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</si>
  <si>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</si>
  <si>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</si>
  <si>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</si>
  <si>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</si>
  <si>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</si>
  <si>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</si>
  <si>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</si>
  <si>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</si>
  <si>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</si>
  <si>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</si>
  <si>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</si>
  <si>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</si>
  <si>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</si>
  <si>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</si>
  <si>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</si>
  <si>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</si>
  <si>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</si>
  <si>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</si>
  <si>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</si>
  <si>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</si>
  <si>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</si>
  <si>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</si>
  <si>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</si>
  <si>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</si>
  <si>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</si>
  <si>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</si>
  <si>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</si>
  <si>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</si>
  <si>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</si>
  <si>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</si>
  <si>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</si>
  <si>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</si>
  <si>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</si>
  <si>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</si>
  <si>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</si>
  <si>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</si>
  <si>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</si>
  <si>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</si>
  <si>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</si>
  <si>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</si>
  <si>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</si>
  <si>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</si>
  <si>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</si>
  <si>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</si>
  <si>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</si>
  <si>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</si>
  <si>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</si>
  <si>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</si>
  <si>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</si>
  <si>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</si>
  <si>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</si>
  <si>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</si>
  <si>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</si>
  <si>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</si>
  <si>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</si>
  <si>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</si>
  <si>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</si>
  <si>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</si>
  <si>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</si>
  <si>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</si>
  <si>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</si>
  <si>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</si>
  <si>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</si>
  <si>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</si>
  <si>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</si>
  <si>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</si>
  <si>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</si>
  <si>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</si>
  <si>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</si>
  <si>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</si>
  <si>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</si>
  <si>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</si>
  <si>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</si>
  <si>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</si>
  <si>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</si>
  <si>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</si>
  <si>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</si>
  <si>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</si>
  <si>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</si>
  <si>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</si>
  <si>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</si>
  <si>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</si>
  <si>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</si>
  <si>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</si>
  <si>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</si>
  <si>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</si>
  <si>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</si>
  <si>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</si>
  <si>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</si>
  <si>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</si>
  <si>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</si>
  <si>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</si>
  <si>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</si>
  <si>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</si>
  <si>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</si>
  <si>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</si>
  <si>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</si>
  <si>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</si>
  <si>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</si>
  <si>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</si>
  <si>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</si>
  <si>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</si>
  <si>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</si>
  <si>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</si>
  <si>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</si>
  <si>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</si>
  <si>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</si>
  <si>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</si>
  <si>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</si>
  <si>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</si>
  <si>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</si>
  <si>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</si>
  <si>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</si>
  <si>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</si>
  <si>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</si>
  <si>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</si>
  <si>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</si>
  <si>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</si>
  <si>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</si>
  <si>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</si>
  <si>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</si>
  <si>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</si>
  <si>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</si>
  <si>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</si>
  <si>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</si>
  <si>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</si>
  <si>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</si>
  <si>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</si>
  <si>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</si>
  <si>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</si>
  <si>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</si>
  <si>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</si>
  <si>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</si>
  <si>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</si>
  <si>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</si>
  <si>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</si>
  <si>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</si>
  <si>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</si>
  <si>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</si>
  <si>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</si>
  <si>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</si>
  <si>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</si>
  <si>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</si>
  <si>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</si>
  <si>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</si>
  <si>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</si>
  <si>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</si>
  <si>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</si>
  <si>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</si>
  <si>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</si>
  <si>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</si>
  <si>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</si>
  <si>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</si>
  <si>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</si>
  <si>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</si>
  <si>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</si>
  <si>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</si>
  <si>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</si>
  <si>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</si>
  <si>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</si>
  <si>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</si>
  <si>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</si>
  <si>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</si>
  <si>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</si>
  <si>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</si>
  <si>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</si>
  <si>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</si>
  <si>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</si>
  <si>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</si>
  <si>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</si>
  <si>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</si>
  <si>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</si>
  <si>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</si>
  <si>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</si>
  <si>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</si>
  <si>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</si>
  <si>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</si>
  <si>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</si>
  <si>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</si>
  <si>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</si>
  <si>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</si>
  <si>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</si>
  <si>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</si>
  <si>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</si>
  <si>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</si>
  <si>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</si>
  <si>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</si>
  <si>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</si>
  <si>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</si>
  <si>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</si>
  <si>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</si>
  <si>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</si>
  <si>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</si>
  <si>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</si>
  <si>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</si>
  <si>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</si>
  <si>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</si>
  <si>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</si>
  <si>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</si>
  <si>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</si>
  <si>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</si>
  <si>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</si>
  <si>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</si>
  <si>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</si>
  <si>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</si>
  <si>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</si>
  <si>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</si>
  <si>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</si>
  <si>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</si>
  <si>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</si>
  <si>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</si>
  <si>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</si>
  <si>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</si>
  <si>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</si>
  <si>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</si>
  <si>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</si>
  <si>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</si>
  <si>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</si>
  <si>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</si>
  <si>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</si>
  <si>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</si>
  <si>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</si>
  <si>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</si>
  <si>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</si>
  <si>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</si>
  <si>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</si>
  <si>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</si>
  <si>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</si>
  <si>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</si>
  <si>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</si>
  <si>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</si>
  <si>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</si>
  <si>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</si>
  <si>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</si>
  <si>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</si>
  <si>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</si>
  <si>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</si>
  <si>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</si>
  <si>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</si>
  <si>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</si>
  <si>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</si>
  <si>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</si>
  <si>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</si>
  <si>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</si>
  <si>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</si>
  <si>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</si>
  <si>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</si>
  <si>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</si>
  <si>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</si>
  <si>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</si>
  <si>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</si>
  <si>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</si>
  <si>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</si>
  <si>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</si>
  <si>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</si>
  <si>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</si>
  <si>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</si>
  <si>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</si>
  <si>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</si>
  <si>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</si>
  <si>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</si>
  <si>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</si>
  <si>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</si>
  <si>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</si>
  <si>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</si>
  <si>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</si>
  <si>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</si>
  <si>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</si>
  <si>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</si>
  <si>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</si>
  <si>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</si>
  <si>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</si>
  <si>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</si>
  <si>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</si>
  <si>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</si>
  <si>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</si>
  <si>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</si>
  <si>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</si>
  <si>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</si>
  <si>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</si>
  <si>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</si>
  <si>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</si>
  <si>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</si>
  <si>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</si>
  <si>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</si>
  <si>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</si>
  <si>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</si>
  <si>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</si>
  <si>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</si>
  <si>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</si>
  <si>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</si>
  <si>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</si>
  <si>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</si>
  <si>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</si>
  <si>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</si>
  <si>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</si>
  <si>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</si>
  <si>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</si>
  <si>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</si>
  <si>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</si>
  <si>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</si>
  <si>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</si>
  <si>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</si>
  <si>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</si>
  <si>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</si>
  <si>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</si>
  <si>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</si>
  <si>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</si>
  <si>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</si>
  <si>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</si>
  <si>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</si>
  <si>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</si>
  <si>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</si>
  <si>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</si>
  <si>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</si>
  <si>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</si>
  <si>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</si>
  <si>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</si>
  <si>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</si>
  <si>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</si>
  <si>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</si>
  <si>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</si>
  <si>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</si>
  <si>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</si>
  <si>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</si>
  <si>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</si>
  <si>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</si>
  <si>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</si>
  <si>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</si>
  <si>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</si>
  <si>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</si>
  <si>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</si>
  <si>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</si>
  <si>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</si>
  <si>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</si>
  <si>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</si>
  <si>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</si>
  <si>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</si>
  <si>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</si>
  <si>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</si>
  <si>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</si>
  <si>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</si>
  <si>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</si>
  <si>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</si>
  <si>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</si>
  <si>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</si>
  <si>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</si>
  <si>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</si>
  <si>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</si>
  <si>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</si>
  <si>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</si>
  <si>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</si>
  <si>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</si>
  <si>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</si>
  <si>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</si>
  <si>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</si>
  <si>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</si>
  <si>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</si>
  <si>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</si>
  <si>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</si>
  <si>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</si>
  <si>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</si>
  <si>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</si>
  <si>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</si>
  <si>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</si>
  <si>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</si>
  <si>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</si>
  <si>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</si>
  <si>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</si>
  <si>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</si>
  <si>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</si>
  <si>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</si>
  <si>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</si>
  <si>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</si>
  <si>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</si>
  <si>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</si>
  <si>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</si>
  <si>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</si>
  <si>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</si>
  <si>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</si>
  <si>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</si>
  <si>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</si>
  <si>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</si>
  <si>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</si>
  <si>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</si>
  <si>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</si>
  <si>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</si>
  <si>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</si>
  <si>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</si>
  <si>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</si>
  <si>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</si>
  <si>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</si>
  <si>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</si>
  <si>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</si>
  <si>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</si>
  <si>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</si>
  <si>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</si>
  <si>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</si>
  <si>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</si>
  <si>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</si>
  <si>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</si>
  <si>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</si>
  <si>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</si>
  <si>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</si>
  <si>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</si>
  <si>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</si>
  <si>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</si>
  <si>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</si>
  <si>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</si>
  <si>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</si>
  <si>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</si>
  <si>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</si>
  <si>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</si>
  <si>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</si>
  <si>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</si>
  <si>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</si>
  <si>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</si>
  <si>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</si>
  <si>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</si>
  <si>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</si>
  <si>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</si>
  <si>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</si>
  <si>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</si>
  <si>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</si>
  <si>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</si>
  <si>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</si>
  <si>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</si>
  <si>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</si>
  <si>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</si>
  <si>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</si>
  <si>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</si>
  <si>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</si>
  <si>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</si>
  <si>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</si>
  <si>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</si>
  <si>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</si>
  <si>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</si>
  <si>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</si>
  <si>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</si>
  <si>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</si>
  <si>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</si>
  <si>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</si>
  <si>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</si>
  <si>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</si>
  <si>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</si>
  <si>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</si>
  <si>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</si>
  <si>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</si>
  <si>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</si>
  <si>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</si>
  <si>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</si>
  <si>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</si>
  <si>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</si>
  <si>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</si>
  <si>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</si>
  <si>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</si>
  <si>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</si>
  <si>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</si>
  <si>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</si>
  <si>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</si>
  <si>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</si>
  <si>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</si>
  <si>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</si>
  <si>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</si>
  <si>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</si>
  <si>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</si>
  <si>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</si>
  <si>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</si>
  <si>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</si>
  <si>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</si>
  <si>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</si>
  <si>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</si>
  <si>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</si>
  <si>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</si>
  <si>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</si>
  <si>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</si>
  <si>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</si>
  <si>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</si>
  <si>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</si>
  <si>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</si>
  <si>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</si>
  <si>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</si>
  <si>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</si>
  <si>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</si>
  <si>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</si>
  <si>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</si>
  <si>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</si>
  <si>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</si>
  <si>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</si>
  <si>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</si>
  <si>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</si>
  <si>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</si>
  <si>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</si>
  <si>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</si>
  <si>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</si>
  <si>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</si>
  <si>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</si>
  <si>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</si>
  <si>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</si>
  <si>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</si>
  <si>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</si>
  <si>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</si>
  <si>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</si>
  <si>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</si>
  <si>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</si>
  <si>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</si>
  <si>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</si>
  <si>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</si>
  <si>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</si>
  <si>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</si>
  <si>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</si>
  <si>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</si>
  <si>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</si>
  <si>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</si>
  <si>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</si>
  <si>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</si>
  <si>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</si>
  <si>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</si>
  <si>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</si>
  <si>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</si>
  <si>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</si>
  <si>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</si>
  <si>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</si>
  <si>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</si>
  <si>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</si>
  <si>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</si>
  <si>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</si>
  <si>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</si>
  <si>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</si>
  <si>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</si>
  <si>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</si>
  <si>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</si>
  <si>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</si>
  <si>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</si>
  <si>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</si>
  <si>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</si>
  <si>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</si>
  <si>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</si>
  <si>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</si>
  <si>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</si>
  <si>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</si>
  <si>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</si>
  <si>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</si>
  <si>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</si>
  <si>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</si>
  <si>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</si>
  <si>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</si>
  <si>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</si>
  <si>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</si>
  <si>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</si>
  <si>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</si>
  <si>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</si>
  <si>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</si>
  <si>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</si>
  <si>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</si>
  <si>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</si>
  <si>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</si>
  <si>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</si>
  <si>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</si>
  <si>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</si>
  <si>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</si>
  <si>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</si>
  <si>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</si>
  <si>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</si>
  <si>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</si>
  <si>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</si>
  <si>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</si>
  <si>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</si>
  <si>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</si>
  <si>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</si>
  <si>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</si>
  <si>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</si>
  <si>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</si>
  <si>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</si>
  <si>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</si>
  <si>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</si>
  <si>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</si>
  <si>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</si>
  <si>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</si>
  <si>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</si>
  <si>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</si>
  <si>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</si>
  <si>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</si>
  <si>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</si>
  <si>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</si>
  <si>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</si>
  <si>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</si>
  <si>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</si>
  <si>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</si>
  <si>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</si>
  <si>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</si>
  <si>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</si>
  <si>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</si>
  <si>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</si>
  <si>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</si>
  <si>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</si>
  <si>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</si>
  <si>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</si>
  <si>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</si>
  <si>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</si>
  <si>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</si>
  <si>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</si>
  <si>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</si>
  <si>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</si>
  <si>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</si>
  <si>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</si>
  <si>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</si>
  <si>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</si>
  <si>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</si>
  <si>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</si>
  <si>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</si>
  <si>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</si>
  <si>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</si>
  <si>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</si>
  <si>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</si>
  <si>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</si>
  <si>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</si>
  <si>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</si>
  <si>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</si>
  <si>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</si>
  <si>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</si>
  <si>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</si>
  <si>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</si>
  <si>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</si>
  <si>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</si>
  <si>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</si>
  <si>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</si>
  <si>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</si>
  <si>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</si>
  <si>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</si>
  <si>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</si>
  <si>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</si>
  <si>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</si>
  <si>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</si>
  <si>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</si>
  <si>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</si>
  <si>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</si>
  <si>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</si>
  <si>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</si>
  <si>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</si>
  <si>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</si>
  <si>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</si>
  <si>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</si>
  <si>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</si>
  <si>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</si>
  <si>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</si>
  <si>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</si>
  <si>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</si>
  <si>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</si>
  <si>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</si>
  <si>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</si>
  <si>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</si>
  <si>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</si>
  <si>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</si>
  <si>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</si>
  <si>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</si>
  <si>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</si>
  <si>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</si>
  <si>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</si>
  <si>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</si>
  <si>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</si>
  <si>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</si>
  <si>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</si>
  <si>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</si>
  <si>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</si>
  <si>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</si>
  <si>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</si>
  <si>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</si>
  <si>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</si>
  <si>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</si>
  <si>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</si>
  <si>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</si>
  <si>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</si>
  <si>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</si>
  <si>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</si>
  <si>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</si>
  <si>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</si>
  <si>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</si>
  <si>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</si>
  <si>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</si>
  <si>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</si>
  <si>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</si>
  <si>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</si>
  <si>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</si>
  <si>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</si>
  <si>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</si>
  <si>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</si>
  <si>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</si>
  <si>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</si>
  <si>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</si>
  <si>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</si>
  <si>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</si>
  <si>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</si>
  <si>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</si>
  <si>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</si>
  <si>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</si>
  <si>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</si>
  <si>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</si>
  <si>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</si>
  <si>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</si>
  <si>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</si>
  <si>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</si>
  <si>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</si>
  <si>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</si>
  <si>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</si>
  <si>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</si>
  <si>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</si>
  <si>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</si>
  <si>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</si>
  <si>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</si>
  <si>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</si>
  <si>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</si>
  <si>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</si>
  <si>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</si>
  <si>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</si>
  <si>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</si>
  <si>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</si>
  <si>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</si>
  <si>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</si>
  <si>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</si>
  <si>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</si>
  <si>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</si>
  <si>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</si>
  <si>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</si>
  <si>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</si>
  <si>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</si>
  <si>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</si>
  <si>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</si>
  <si>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</si>
  <si>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</si>
  <si>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</si>
  <si>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</si>
  <si>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</si>
  <si>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</si>
  <si>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</si>
  <si>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</si>
  <si>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</si>
  <si>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</si>
  <si>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</si>
  <si>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</si>
  <si>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</si>
  <si>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</si>
  <si>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</si>
  <si>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</si>
  <si>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</si>
  <si>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</si>
  <si>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</si>
  <si>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</si>
  <si>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</si>
  <si>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</si>
  <si>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</si>
  <si>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</si>
  <si>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</si>
  <si>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</si>
  <si>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</si>
  <si>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</si>
  <si>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</si>
  <si>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</si>
  <si>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</si>
  <si>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</si>
  <si>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</si>
  <si>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</si>
  <si>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</si>
  <si>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</si>
  <si>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</si>
  <si>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</si>
  <si>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</si>
  <si>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</si>
  <si>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</si>
  <si>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</si>
  <si>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</si>
  <si>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</si>
  <si>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</si>
  <si>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</si>
  <si>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</si>
  <si>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</si>
  <si>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</si>
  <si>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</si>
  <si>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</si>
  <si>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</si>
  <si>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</si>
  <si>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</si>
  <si>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</si>
  <si>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</si>
  <si>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</si>
  <si>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</si>
  <si>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</si>
  <si>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</si>
  <si>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</si>
  <si>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</si>
  <si>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</si>
  <si>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</si>
  <si>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</si>
  <si>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</si>
  <si>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</si>
  <si>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</si>
  <si>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</si>
  <si>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</si>
  <si>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</si>
  <si>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</si>
  <si>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</si>
  <si>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</si>
  <si>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</si>
  <si>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</si>
  <si>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</si>
  <si>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</si>
  <si>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</si>
  <si>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</si>
  <si>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</si>
  <si>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</si>
  <si>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</si>
  <si>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</si>
  <si>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</si>
  <si>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</si>
  <si>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</si>
  <si>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</si>
  <si>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</si>
  <si>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</si>
  <si>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</si>
  <si>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</si>
  <si>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</si>
  <si>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</si>
  <si>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</si>
  <si>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</si>
  <si>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</si>
  <si>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</si>
  <si>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</si>
  <si>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</si>
  <si>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</si>
  <si>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</si>
  <si>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</si>
  <si>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</si>
  <si>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</si>
  <si>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</si>
  <si>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</si>
  <si>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</si>
  <si>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</si>
  <si>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</si>
  <si>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</si>
  <si>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</si>
  <si>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</si>
  <si>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</si>
  <si>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</si>
  <si>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</si>
  <si>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</si>
  <si>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</si>
  <si>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</si>
  <si>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</si>
  <si>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</si>
  <si>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</si>
  <si>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</si>
  <si>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</si>
  <si>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</si>
  <si>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</si>
  <si>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</si>
  <si>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</si>
  <si>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</si>
  <si>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</si>
  <si>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</si>
  <si>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</si>
  <si>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</si>
  <si>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</si>
  <si>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</si>
  <si>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</si>
  <si>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</si>
  <si>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</si>
  <si>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</si>
  <si>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</si>
  <si>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</si>
  <si>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</si>
  <si>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</si>
  <si>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</si>
  <si>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</si>
  <si>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</si>
  <si>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</si>
  <si>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</si>
  <si>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</si>
  <si>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</si>
  <si>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</si>
  <si>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</si>
  <si>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</si>
  <si>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</si>
  <si>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</si>
  <si>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</si>
  <si>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</si>
  <si>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</si>
  <si>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</si>
  <si>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</si>
  <si>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</si>
  <si>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</si>
  <si>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</si>
  <si>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</si>
  <si>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</si>
  <si>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</si>
  <si>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</si>
  <si>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</si>
  <si>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</si>
  <si>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</si>
  <si>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</si>
  <si>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</si>
  <si>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</si>
  <si>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</si>
  <si>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</si>
  <si>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</si>
  <si>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</si>
  <si>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</si>
  <si>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</si>
  <si>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</si>
  <si>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</si>
  <si>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</si>
  <si>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</si>
  <si>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</si>
  <si>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</si>
  <si>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</si>
  <si>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</si>
  <si>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</si>
  <si>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</si>
  <si>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</si>
  <si>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</si>
  <si>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</si>
  <si>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</si>
  <si>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</si>
  <si>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</si>
  <si>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</si>
  <si>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</si>
  <si>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</si>
  <si>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</si>
  <si>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</si>
  <si>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</si>
  <si>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</si>
  <si>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</si>
  <si>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</si>
  <si>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</si>
  <si>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</si>
  <si>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</si>
  <si>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</si>
  <si>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</si>
  <si>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</si>
  <si>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</si>
  <si>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</si>
  <si>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</si>
  <si>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</si>
  <si>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</si>
  <si>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</si>
  <si>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</si>
  <si>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</si>
  <si>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</si>
  <si>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</si>
  <si>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</si>
  <si>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</si>
  <si>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</si>
  <si>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</si>
  <si>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</si>
  <si>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</si>
  <si>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</si>
  <si>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</si>
  <si>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</si>
  <si>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</si>
  <si>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</si>
  <si>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</si>
  <si>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</si>
  <si>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</si>
  <si>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</si>
  <si>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</si>
  <si>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</si>
  <si>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</si>
  <si>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</si>
  <si>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</si>
  <si>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</si>
  <si>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</si>
  <si>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</si>
  <si>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</si>
  <si>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</si>
  <si>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</si>
  <si>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</si>
  <si>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</si>
  <si>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</si>
  <si>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</si>
  <si>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</si>
  <si>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</si>
  <si>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</si>
  <si>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</si>
  <si>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</si>
  <si>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</si>
  <si>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</si>
  <si>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</si>
  <si>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</si>
  <si>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</si>
  <si>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</si>
  <si>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</si>
  <si>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</si>
  <si>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</si>
  <si>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</si>
  <si>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</si>
  <si>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</si>
  <si>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</si>
  <si>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</si>
  <si>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</si>
  <si>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</si>
  <si>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</si>
  <si>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</si>
  <si>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</si>
  <si>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</si>
  <si>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</si>
  <si>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</si>
  <si>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</si>
  <si>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</si>
  <si>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</si>
  <si>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</si>
  <si>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</si>
  <si>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</si>
  <si>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</si>
  <si>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</si>
  <si>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</si>
  <si>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</si>
  <si>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</si>
  <si>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</si>
  <si>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</si>
  <si>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</si>
  <si>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</si>
  <si>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</si>
  <si>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</si>
  <si>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</si>
  <si>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</si>
  <si>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</si>
  <si>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</si>
  <si>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</si>
  <si>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</si>
  <si>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</si>
  <si>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</si>
  <si>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</si>
  <si>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</si>
  <si>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</si>
  <si>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</si>
  <si>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</si>
  <si>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</si>
  <si>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</si>
  <si>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</si>
  <si>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</si>
  <si>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</si>
  <si>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</si>
  <si>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</si>
  <si>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</si>
  <si>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</si>
  <si>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</si>
  <si>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</si>
  <si>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</si>
  <si>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</si>
  <si>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</si>
  <si>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</si>
  <si>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</si>
  <si>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</si>
  <si>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</si>
  <si>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</si>
  <si>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</si>
  <si>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</si>
  <si>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</si>
  <si>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</si>
  <si>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</si>
  <si>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</si>
  <si>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</si>
  <si>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</si>
  <si>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</si>
  <si>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</si>
  <si>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</si>
  <si>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</si>
  <si>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</si>
  <si>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</si>
  <si>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</si>
  <si>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</si>
  <si>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</si>
  <si>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</si>
  <si>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</si>
  <si>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</si>
  <si>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</si>
  <si>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</si>
  <si>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</si>
  <si>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</si>
  <si>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</si>
  <si>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</si>
  <si>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</si>
  <si>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</si>
  <si>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</si>
  <si>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</si>
  <si>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</si>
  <si>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</si>
  <si>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</si>
  <si>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</si>
  <si>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</si>
  <si>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</si>
  <si>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</si>
  <si>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</si>
  <si>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</si>
  <si>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</si>
  <si>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</si>
  <si>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</si>
  <si>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</si>
  <si>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</si>
  <si>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</si>
  <si>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</si>
  <si>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</si>
  <si>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</si>
  <si>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</si>
  <si>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</si>
  <si>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</si>
  <si>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</si>
  <si>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</si>
  <si>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</si>
  <si>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</si>
  <si>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</si>
  <si>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</si>
  <si>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</si>
  <si>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</si>
  <si>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</si>
  <si>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</si>
  <si>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</si>
  <si>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</si>
  <si>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</si>
  <si>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</si>
  <si>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</si>
  <si>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</si>
  <si>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</si>
  <si>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</si>
  <si>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</si>
  <si>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</si>
  <si>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</si>
  <si>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</si>
  <si>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</si>
  <si>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</si>
  <si>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</si>
  <si>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</si>
  <si>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</si>
  <si>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</si>
  <si>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</si>
  <si>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</si>
  <si>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</si>
  <si>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</si>
  <si>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</si>
  <si>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</si>
  <si>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</si>
  <si>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</si>
  <si>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</si>
  <si>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</si>
  <si>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</si>
  <si>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</si>
  <si>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</si>
  <si>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</si>
  <si>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</si>
  <si>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</si>
  <si>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</si>
  <si>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</si>
  <si>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</si>
  <si>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</si>
  <si>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</si>
  <si>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</si>
  <si>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</si>
  <si>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</si>
  <si>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</si>
  <si>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</si>
  <si>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</si>
  <si>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</si>
  <si>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</si>
  <si>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</si>
  <si>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</si>
  <si>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</si>
  <si>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</si>
  <si>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</si>
  <si>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</si>
  <si>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</si>
  <si>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</si>
  <si>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</si>
  <si>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</si>
  <si>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</si>
  <si>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</si>
  <si>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</si>
  <si>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</si>
  <si>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</si>
  <si>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</si>
  <si>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</si>
  <si>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</si>
  <si>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</si>
  <si>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</si>
  <si>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</si>
  <si>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</si>
  <si>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</si>
  <si>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</si>
  <si>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</si>
  <si>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</si>
  <si>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</si>
  <si>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</si>
  <si>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</si>
  <si>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</si>
  <si>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</si>
  <si>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</si>
  <si>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</si>
  <si>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</si>
  <si>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</si>
  <si>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</si>
  <si>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</si>
  <si>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</si>
  <si>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</si>
  <si>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</si>
  <si>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</si>
  <si>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</si>
  <si>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</si>
  <si>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</si>
  <si>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</si>
  <si>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</si>
  <si>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</si>
  <si>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</si>
  <si>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</si>
  <si>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</si>
  <si>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</si>
  <si>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</si>
  <si>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</si>
  <si>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</si>
  <si>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</si>
  <si>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</si>
  <si>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</si>
  <si>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</si>
  <si>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</si>
  <si>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</si>
  <si>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</si>
  <si>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</si>
  <si>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</si>
  <si>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</si>
  <si>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</si>
  <si>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</si>
  <si>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</si>
  <si>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</si>
  <si>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</si>
  <si>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</si>
  <si>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</si>
  <si>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</si>
  <si>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</si>
  <si>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</si>
  <si>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</si>
  <si>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</si>
  <si>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</si>
  <si>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</si>
  <si>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</si>
  <si>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</si>
  <si>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</si>
  <si>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</si>
  <si>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</si>
  <si>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</si>
  <si>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</si>
  <si>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</si>
  <si>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</si>
  <si>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</si>
  <si>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</si>
  <si>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</si>
  <si>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</si>
  <si>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</si>
  <si>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</si>
  <si>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</si>
  <si>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</si>
  <si>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</si>
  <si>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</si>
  <si>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</si>
  <si>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</si>
  <si>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</si>
  <si>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</si>
  <si>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</si>
  <si>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</si>
  <si>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</si>
  <si>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</si>
  <si>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</si>
  <si>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</si>
  <si>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</si>
  <si>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</si>
  <si>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</si>
  <si>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</si>
  <si>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</si>
  <si>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</si>
  <si>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</si>
  <si>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</si>
  <si>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</si>
  <si>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</si>
  <si>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</si>
  <si>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</si>
  <si>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</si>
  <si>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</si>
  <si>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</si>
  <si>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</si>
  <si>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</si>
  <si>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</si>
  <si>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</si>
  <si>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</si>
  <si>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</si>
  <si>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</si>
  <si>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</si>
  <si>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</si>
  <si>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</si>
  <si>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</si>
  <si>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</si>
  <si>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</si>
  <si>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</si>
  <si>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</si>
  <si>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</si>
  <si>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</si>
  <si>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</si>
  <si>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</si>
  <si>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</si>
  <si>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</si>
  <si>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</si>
  <si>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</si>
  <si>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</si>
  <si>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</si>
  <si>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</si>
  <si>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</si>
  <si>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</si>
  <si>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</si>
  <si>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</si>
  <si>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</si>
  <si>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</si>
  <si>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</si>
  <si>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</si>
  <si>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</si>
  <si>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</si>
  <si>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</si>
  <si>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</si>
  <si>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</si>
  <si>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</si>
  <si>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</si>
  <si>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</si>
  <si>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</si>
  <si>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</si>
  <si>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</si>
  <si>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</si>
  <si>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</si>
  <si>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</si>
  <si>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</si>
  <si>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</si>
  <si>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</si>
  <si>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</si>
  <si>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</si>
  <si>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</si>
  <si>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</si>
  <si>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</si>
  <si>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</si>
  <si>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</si>
  <si>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</si>
  <si>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</si>
  <si>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</si>
  <si>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</si>
  <si>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</si>
  <si>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</si>
  <si>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</si>
  <si>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</si>
  <si>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</si>
  <si>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</si>
  <si>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</si>
  <si>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</si>
  <si>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</si>
  <si>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</si>
  <si>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</si>
  <si>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</si>
  <si>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</si>
  <si>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</si>
  <si>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</si>
  <si>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</si>
  <si>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</si>
  <si>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</si>
  <si>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</si>
  <si>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</si>
  <si>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</si>
  <si>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</si>
  <si>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</si>
  <si>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</si>
  <si>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</si>
  <si>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</si>
  <si>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</si>
  <si>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</si>
  <si>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</si>
  <si>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</si>
  <si>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</si>
  <si>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</si>
  <si>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</si>
  <si>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</si>
  <si>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</si>
  <si>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</si>
  <si>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</si>
  <si>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</si>
  <si>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</si>
  <si>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</si>
  <si>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</si>
  <si>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</si>
  <si>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</si>
  <si>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</si>
  <si>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</si>
  <si>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</si>
  <si>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</si>
  <si>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</si>
  <si>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</si>
  <si>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</si>
  <si>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</si>
  <si>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</si>
  <si>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</si>
  <si>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</si>
  <si>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</si>
  <si>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</si>
  <si>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</si>
  <si>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</si>
  <si>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</si>
  <si>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</si>
  <si>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</si>
  <si>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</si>
  <si>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</si>
  <si>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</si>
  <si>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</si>
  <si>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</si>
  <si>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</si>
  <si>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</si>
  <si>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</si>
  <si>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</si>
  <si>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</si>
  <si>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</si>
  <si>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</si>
  <si>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</si>
  <si>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</si>
  <si>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</si>
  <si>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</si>
  <si>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</si>
  <si>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</si>
  <si>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</si>
  <si>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</si>
  <si>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</si>
  <si>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</si>
  <si>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</si>
  <si>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</si>
  <si>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</si>
  <si>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</si>
  <si>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</si>
  <si>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</si>
  <si>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</si>
  <si>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</si>
  <si>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</si>
  <si>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</si>
  <si>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</si>
  <si>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</si>
  <si>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</si>
  <si>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</si>
  <si>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</si>
  <si>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</si>
  <si>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</si>
  <si>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</si>
  <si>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</si>
  <si>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</si>
  <si>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</si>
  <si>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</si>
  <si>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</si>
  <si>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</si>
  <si>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</si>
  <si>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</si>
  <si>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</si>
  <si>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</si>
  <si>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</si>
  <si>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</si>
  <si>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</si>
  <si>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</si>
  <si>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</si>
  <si>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</si>
  <si>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</si>
  <si>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</si>
  <si>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</si>
  <si>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</si>
  <si>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</si>
  <si>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</si>
  <si>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</si>
  <si>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</si>
  <si>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</si>
  <si>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</si>
  <si>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</si>
  <si>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</si>
  <si>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</si>
  <si>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</si>
  <si>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</si>
  <si>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</si>
  <si>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</si>
  <si>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</si>
  <si>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</si>
  <si>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</si>
  <si>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</si>
  <si>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</si>
  <si>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</si>
  <si>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</si>
  <si>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</si>
  <si>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</si>
  <si>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</si>
  <si>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</si>
  <si>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</si>
  <si>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</si>
  <si>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</si>
  <si>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</si>
  <si>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</si>
  <si>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</si>
  <si>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</si>
  <si>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</si>
  <si>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</si>
  <si>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</si>
  <si>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</si>
  <si>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</si>
  <si>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</si>
  <si>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</si>
  <si>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</si>
  <si>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</si>
  <si>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</si>
  <si>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</si>
  <si>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</si>
  <si>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</si>
  <si>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</si>
  <si>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</si>
  <si>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</si>
  <si>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</si>
  <si>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</si>
  <si>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</si>
  <si>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</si>
  <si>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</si>
  <si>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</si>
  <si>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</si>
  <si>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</si>
  <si>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</si>
  <si>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</si>
  <si>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</si>
  <si>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</si>
  <si>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</si>
  <si>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</si>
  <si>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</si>
  <si>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</si>
  <si>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</si>
  <si>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</si>
  <si>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</si>
  <si>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</si>
  <si>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</si>
  <si>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</si>
  <si>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</si>
  <si>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</si>
  <si>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</si>
  <si>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</si>
  <si>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</si>
  <si>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</si>
  <si>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</si>
  <si>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</si>
  <si>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</si>
  <si>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</si>
  <si>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</si>
  <si>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</si>
  <si>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</si>
  <si>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</si>
  <si>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</si>
  <si>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</si>
  <si>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</si>
  <si>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</si>
  <si>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</si>
  <si>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</si>
  <si>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</si>
  <si>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</si>
  <si>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</si>
  <si>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</si>
  <si>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</si>
  <si>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</si>
  <si>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</si>
  <si>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</si>
  <si>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</si>
  <si>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</si>
  <si>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</si>
  <si>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</si>
  <si>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</si>
  <si>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</si>
  <si>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</si>
  <si>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</si>
  <si>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</si>
  <si>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</si>
  <si>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</si>
  <si>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</si>
  <si>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</si>
  <si>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</si>
  <si>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</si>
  <si>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</si>
  <si>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</si>
  <si>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</si>
  <si>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</si>
  <si>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</si>
  <si>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</si>
  <si>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</si>
  <si>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</si>
  <si>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</si>
  <si>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</si>
  <si>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</si>
  <si>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</si>
  <si>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</si>
  <si>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</si>
  <si>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</si>
  <si>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</si>
  <si>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</si>
  <si>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</si>
  <si>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</si>
  <si>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</si>
  <si>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</si>
  <si>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</si>
  <si>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</si>
  <si>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</si>
  <si>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</si>
  <si>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</si>
  <si>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</si>
  <si>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</si>
  <si>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</si>
  <si>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</si>
  <si>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</si>
  <si>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</si>
  <si>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</si>
  <si>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</si>
  <si>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</si>
  <si>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</si>
  <si>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</si>
  <si>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</si>
  <si>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</si>
  <si>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</si>
  <si>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</si>
  <si>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</si>
  <si>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</si>
  <si>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</si>
  <si>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</si>
  <si>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</si>
  <si>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</si>
  <si>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</si>
  <si>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</si>
  <si>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</si>
  <si>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</si>
  <si>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</si>
  <si>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</si>
  <si>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</si>
  <si>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</si>
  <si>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</si>
  <si>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</si>
  <si>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</si>
  <si>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</si>
  <si>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</si>
  <si>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</si>
  <si>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</si>
  <si>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</si>
  <si>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</si>
  <si>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</si>
  <si>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</si>
  <si>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</si>
  <si>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</si>
  <si>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</si>
  <si>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</si>
  <si>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</si>
  <si>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</si>
  <si>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</si>
  <si>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</si>
  <si>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</si>
  <si>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</si>
  <si>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</si>
  <si>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</si>
  <si>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</si>
  <si>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</si>
  <si>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</si>
  <si>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</si>
  <si>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</si>
  <si>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</si>
  <si>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</si>
  <si>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</si>
  <si>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</si>
  <si>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</si>
  <si>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</si>
  <si>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</si>
  <si>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</si>
  <si>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</si>
  <si>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</si>
  <si>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</si>
  <si>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</si>
  <si>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</si>
  <si>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</si>
  <si>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</si>
  <si>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</si>
  <si>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</si>
  <si>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</si>
  <si>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</si>
  <si>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</si>
  <si>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</si>
  <si>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</si>
  <si>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</si>
  <si>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</si>
  <si>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</si>
  <si>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</si>
  <si>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</si>
  <si>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</si>
  <si>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</si>
  <si>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</si>
  <si>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</si>
  <si>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</si>
  <si>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</si>
  <si>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</si>
  <si>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</si>
  <si>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</si>
  <si>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</si>
  <si>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</si>
  <si>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</si>
  <si>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</si>
  <si>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</si>
  <si>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</si>
  <si>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</si>
  <si>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</si>
  <si>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</si>
  <si>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</si>
  <si>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</si>
  <si>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</si>
  <si>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</si>
  <si>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</si>
  <si>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</si>
  <si>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</si>
  <si>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</si>
  <si>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</si>
  <si>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</si>
  <si>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</si>
  <si>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</si>
  <si>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</si>
  <si>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</si>
  <si>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</si>
  <si>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</si>
  <si>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</si>
  <si>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</si>
  <si>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</si>
  <si>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</si>
  <si>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</si>
  <si>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</si>
  <si>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</si>
  <si>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</si>
  <si>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</si>
  <si>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</si>
  <si>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</si>
  <si>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</si>
  <si>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</si>
  <si>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</si>
  <si>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</si>
  <si>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</si>
  <si>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</si>
  <si>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</si>
  <si>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</si>
  <si>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</si>
  <si>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</si>
  <si>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</si>
  <si>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</si>
  <si>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</si>
  <si>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</si>
  <si>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</si>
  <si>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</si>
  <si>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</si>
  <si>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</si>
  <si>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</si>
  <si>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</si>
  <si>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</si>
  <si>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</si>
  <si>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</si>
  <si>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</si>
  <si>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</si>
  <si>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</si>
  <si>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</si>
  <si>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</si>
  <si>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</si>
  <si>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</si>
  <si>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</si>
  <si>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</si>
  <si>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</si>
  <si>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</si>
  <si>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</si>
  <si>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</si>
  <si>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</si>
  <si>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</si>
  <si>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</si>
  <si>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</si>
  <si>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</si>
  <si>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</si>
  <si>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</si>
  <si>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</si>
  <si>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</si>
  <si>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</si>
  <si>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</si>
  <si>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</si>
  <si>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</si>
  <si>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</si>
  <si>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</si>
  <si>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</si>
  <si>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</si>
  <si>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</si>
  <si>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</si>
  <si>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</si>
  <si>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</si>
  <si>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</si>
  <si>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</si>
  <si>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</si>
  <si>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</si>
  <si>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</si>
  <si>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</si>
  <si>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</si>
  <si>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</si>
  <si>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</si>
  <si>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</si>
  <si>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</si>
  <si>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</si>
  <si>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</si>
  <si>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</si>
  <si>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</si>
  <si>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</si>
  <si>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</si>
  <si>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</si>
  <si>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</si>
  <si>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</si>
  <si>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</si>
  <si>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</si>
  <si>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</si>
  <si>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</si>
  <si>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</si>
  <si>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</si>
  <si>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</si>
  <si>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</si>
  <si>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</si>
  <si>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</si>
  <si>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</si>
  <si>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</si>
  <si>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</si>
  <si>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</si>
  <si>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</si>
  <si>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</si>
  <si>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</si>
  <si>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</si>
  <si>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</si>
  <si>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</si>
  <si>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</si>
  <si>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</si>
  <si>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</si>
  <si>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</si>
  <si>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</si>
  <si>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</si>
  <si>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</si>
  <si>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</si>
  <si>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</si>
  <si>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</si>
  <si>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</si>
  <si>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</si>
  <si>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</si>
  <si>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</si>
  <si>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</si>
  <si>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</si>
  <si>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</si>
  <si>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</si>
  <si>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</si>
  <si>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</si>
  <si>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</si>
  <si>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</si>
  <si>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</si>
  <si>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</si>
  <si>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</si>
  <si>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</si>
  <si>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</si>
  <si>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</si>
  <si>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</si>
  <si>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</si>
  <si>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</si>
  <si>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</si>
  <si>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</si>
  <si>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</si>
  <si>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</si>
  <si>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</si>
  <si>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</si>
  <si>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</si>
  <si>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</si>
  <si>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</si>
  <si>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</si>
  <si>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</si>
  <si>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</si>
  <si>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</si>
  <si>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</si>
  <si>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</si>
  <si>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</si>
  <si>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</si>
  <si>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</si>
  <si>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</si>
  <si>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</si>
  <si>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</si>
  <si>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</si>
  <si>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</si>
  <si>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</si>
  <si>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</si>
  <si>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</si>
  <si>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</si>
  <si>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</si>
  <si>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</si>
  <si>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</si>
  <si>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</si>
  <si>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</si>
  <si>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</si>
  <si>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</si>
  <si>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</si>
  <si>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</si>
  <si>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</si>
  <si>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</si>
  <si>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</si>
  <si>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</si>
  <si>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</si>
  <si>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</si>
  <si>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</si>
  <si>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</si>
  <si>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</si>
  <si>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</si>
  <si>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</si>
  <si>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</si>
  <si>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</si>
  <si>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</si>
  <si>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</si>
  <si>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</si>
  <si>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</si>
  <si>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</si>
  <si>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</si>
  <si>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</si>
  <si>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</si>
  <si>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</si>
  <si>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</si>
  <si>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</si>
  <si>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PCM-20251026-00002065</t>
  </si>
  <si>
    <t>65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</si>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</sst>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1" totalsRowShown="0" headerRowDxfId="48" dataDxfId="47" headerRowBorderDxfId="45" tableBorderDxfId="46" totalsRowBorderDxfId="44">
  <autoFilter ref="A1:L2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293.84629733796464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13.351308912038803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45956.794723263891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45956.794723263891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45956.794723263891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45956.794723263891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45956.794723263891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45956.794723263891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45956.794723263891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45956.794723263891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45956.794723263891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45956.794723263891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45956.794723263891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45956.794723263891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45956.794723263891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45956.794723263891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45956.794723263891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45956.794723263891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45956.794723263891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45956.794723263891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45956.794723263891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45956.794723263891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45956.794723263891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45956.794723263891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45956.794723263891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45956.794723263891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45956.794723263891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45956.794723263891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45956.794723263891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45956.794723263891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45956.794723263891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45956.794723263891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45956.794723263891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45956.794723263891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45956.794723263891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45956.794723263891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45956.794723263891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45956.794723263891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45956.794723263891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45956.794723263891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45956.794723263891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45956.794723263891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45956.794723263891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45956.794723263891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45956.794723263891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45956.794723263891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45956.794723263891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45956.794723263891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45956.794723263891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45956.794723263891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45956.794723263891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45956.794723263891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45956.794723263891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45956.794723263891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45956.794723263891</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45956.794723263891</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AF40E1ED-6438-4700-9CF0-10B7503C95E2}"/>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tabSelected="1" workbookViewId="0">
      <selection activeCell="A4" sqref="A4:X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131.79488530092931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45956.794723263891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45956.794723263891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45956.794723263891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45956.794723263891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45956.794723263891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45956.794723263891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45956.794723263891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45956.794723263891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45956.794723263891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45956.794723263891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45956.794723263891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45956.794723263891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45956.794723263891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45956.794723263891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45956.794723263891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45956.794723263891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45956.794723263891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45956.794723263891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45956.794723263891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45956.794723263891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45956.794723263891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45956.794723263891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45956.794723263891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45956.794723263891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45956.794723263891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45956.794723263891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45956.794723263891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45956.794723263891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45956.794723263891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45956.794723263891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45956.794723263891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45956.794723263891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45956.794723263891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45956.794723263891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45956.794723263891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45956.794723263891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45956.794723263891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45956.794723263891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45956.794723263891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45956.794723263891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45956.794723263891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45956.794723263891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45956.794723263891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45956.794723263891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45956.794723263891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45956.794723263891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45956.794723263891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45956.794723263891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45956.794723263891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45956.794723263891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45956.794723263891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45956.794723263891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45956.794723263891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45956.794723263891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45956.794723263891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45956.794723263891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45956.794723263891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45956.794723263891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45956.794723263891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45956.794723263891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45956.794723263891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45956.794723263891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45956.794723263891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45956.794723263891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45956.794723263891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45956.794723263891</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45956.794723148145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45956.794723148145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45956.794723148145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45956.794723148145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45956.794723263891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45956.794723263891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45956.794723263891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45956.794723263891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45956.794723263891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45956.794723263891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45956.794723263891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45956.794723263891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45956.794723263891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45956.794723263891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45956.794723263891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45956.794723263891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45956.794723263891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45956.794723263891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45956.794723263891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45956.794723263891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45956.794723263891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45956.794723263891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45956.794723263891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45956.794723263891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45956.794723263891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45956.794723263891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45956.794723263891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45956.794723263891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45956.794723263891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45956.794723263891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45956.794723263891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45956.794723263891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45956.794723263891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45956.794723263891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45956.794723263891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45956.794723263891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45956.794723263891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45956.794723263891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45956.794723263891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45956.794723263891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45956.794723263891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45956.794723263891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45956.794723263891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45956.794723263891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45956.794723263891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45956.794723263891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45956.794723263891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45956.794723263891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45956.794723263891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45956.794723263891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45956.794723263891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45956.794723263891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45956.794723263891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45956.794723263891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45956.794723263891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45956.794723263891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45956.794723263891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45956.794723263891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45956.794723263891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45956.794723263891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45956.794723263891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45956.794723263891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45956.794723263891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45956.794723263891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45956.794723263891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45956.794723263891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45956.794723263891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45956.794723263891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45956.794723263891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45956.794723263891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45956.794723263891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45956.794723263891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45956.794723263891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45956.794723263891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45956.794723263891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45956.794723263891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45956.794723263891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45956.794723263891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45956.794723263891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45956.794723263891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45956.794723263891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45956.794723263891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45956.794723263891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45956.794723263891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45956.794723263891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45956.794723263891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45956.794723263891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45956.794723263891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45956.794723263891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45956.794723263891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45956.794723263891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45956.794723263891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45956.794723263891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45956.794723263891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45956.794723263891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45956.794723263891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45956.794723263891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45956.794723263891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45956.794723263891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45956.794723263891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45956.794723263891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45956.794723263891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45956.794723263891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45956.794723263891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45956.794723263891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45956.794723263891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45956.794723263891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45956.794723263891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45956.794723263891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45956.794723263891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45956.794723263891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45956.794723263891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45956.794723263891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45956.794723263891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45956.794723263891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45956.794723263891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45956.794723263891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45956.794723263891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45956.794723263891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45956.794723263891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45956.794723263891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45956.794723263891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45956.794723263891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45956.794723263891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45956.794723263891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45956.794723263891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45956.794723263891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45956.794723263891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45956.794723263891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45956.794723263891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45956.794723263891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45956.794723263891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45956.794723263891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45956.794723263891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45956.794723263891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45956.794723263891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45956.794723263891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45956.794723263891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45956.794723263891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45956.794723263891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45956.794723263891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45956.794723263891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45956.794723263891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45956.794723263891</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45956.794723263891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45956.794723263891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45956.794723263891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45956.794723263891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45956.794723263891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45956.794723263891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45956.794723263891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45956.794723263891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45956.794723263891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45956.794723263891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45956.794723263891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45956.794723263891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45956.794723263891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45956.794723263891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45956.794723263891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45956.794723263891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45956.794723263891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45956.794723263891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45956.794723263891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45956.794723263891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45956.794723263891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45956.794723263891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45956.794723263891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45956.794723263891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45956.794723263891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45956.794723263891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45956.794723263891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45956.794723263891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45956.794723263891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45956.794723263891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45956.794723263891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45956.794723263891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45956.794723263891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45956.794723263891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45956.794723263891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45956.794723263891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45956.794723263891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45956.794723263891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45956.794723263891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45956.794723263891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45956.794723263891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45956.794723263891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45956.794723263891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45956.794723263891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45956.794723263891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45956.794723263891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45956.794723263891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45956.794723263891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45956.794723263891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45956.794723263891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45956.794723263891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45956.794723263891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45956.794723263891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45956.794723263891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45956.794723263891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45956.794723263891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45956.794723263891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45956.794723263891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45956.794723263891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45956.794723263891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45956.794723263891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45956.794723263891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45956.794723263891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45956.794723263891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45956.794723263891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45956.794723263891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45956.794723263891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45956.794723263891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45956.794723263891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45956.794723263891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45956.794723263891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45956.794723263891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45956.794723263891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45956.794723263891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45956.794723263891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45956.794723263891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45956.794723263891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45956.794723263891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45956.794723263891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45956.794723263891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45956.794723263891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45956.794723263891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45956.794723263891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45956.794723263891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45956.794723263891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45956.794723263891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45956.794723263891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45956.794723263891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45956.794723263891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45956.794723263891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45956.794723263891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45956.794723263891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45956.794723263891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45956.794723263891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45956.794723263891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45956.794723263891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45956.794723263891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45956.794723263891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45956.794723263891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45956.794723263891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45956.794723263891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45956.794723263891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45956.794723263891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45956.794723263891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45956.794723263891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45956.794723263891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45956.794723263891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45956.794723263891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45956.794723263891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45956.794723263891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45956.794723263891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45956.794723263891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45956.794723263891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45956.794723263891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45956.794723263891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45956.794723263891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45956.794723263891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45956.794723263891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45956.794723263891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45956.794723263891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45956.794723263891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45956.794723263891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45956.794723263891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45956.794723263891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45956.794723263891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45956.794723263891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45956.794723263891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45956.794723263891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45956.794723263891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45956.794723263891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45956.794723263891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45956.794723263891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45956.794723263891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45956.794723263891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45956.794723263891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45956.794723263891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45956.794723263891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45956.794723263891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45956.794723263891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45956.794723263891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45956.794723263891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45956.794723263891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45956.794723263891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45956.794723263891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45956.794723263891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45956.794723263891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45956.794723263891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45956.794723263891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45956.794723263891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45956.794723263891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45956.794723263891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45956.794723263891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45956.794723263891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45956.794723263891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45956.794723263891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45956.794723263891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45956.794723263891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45956.794723263891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45956.794723263891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45956.794723263891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45956.794723263891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45956.794723263891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45956.794723263891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45956.794723263891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45956.794723263891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45956.794723263891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45956.794723263891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45956.794723263891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45956.794723263891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45956.794723263891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45956.794723263891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45956.794723263891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45956.794723263891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45956.794723263891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45956.794723263891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45956.794723263891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45956.794723263891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45956.794723263891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45956.794723263891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45956.794723263891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45956.794723263891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45956.794723263891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45956.794723263891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45956.794723263891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45956.794723263891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45956.794723263891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45956.794723263891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45956.794723263891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45956.794723263891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45956.794723263891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45956.794723263891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45956.794723263891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45956.794723263891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45956.794723263891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45956.794723263891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45956.794723263891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45956.794723263891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45956.794723263891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45956.794723263891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45956.794723263891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45956.794723263891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45956.794723263891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45956.794723263891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45956.794723263891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45956.794723263891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45956.794723263891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45956.794723263891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45956.794723263891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45956.794723263891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45956.794723263891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45956.794723263891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45956.794723263891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45956.794723263891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45956.794723263891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45956.794723263891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45956.794723263891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45956.794723263891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45956.794723263891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45956.794723263891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45956.794723263891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45956.794723263891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45956.794723263891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45956.794723263891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45956.794723263891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45956.794723263891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45956.794723263891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45956.794723263891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45956.794723263891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45956.794723263891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45956.794723263891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45956.794723263891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45956.794723263891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45956.794723263891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45956.794723263891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45956.794723263891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45956.794723263891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45956.794723263891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45956.794723263891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45956.794723263891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45956.794723263891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45956.794723263891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45956.794723263891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45956.794723263891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45956.794723263891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45956.794723263891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45956.794723263891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45956.794723263891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45956.794723263891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45956.794723263891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45956.794723263891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45956.794723263891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45956.794723263891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45956.794723263891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45956.794723263891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45956.794723263891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45956.794723263891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45956.794723263891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45956.794723263891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45956.794723263891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45956.794723263891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45956.794723263891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45956.794723263891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45956.794723263891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45956.794723263891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45956.794723263891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45956.794723263891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45956.794723263891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45956.794723263891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45956.794723263891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45956.794723263891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45956.794723263891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45956.794723263891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45956.794723263891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45956.794723263891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45956.794723263891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45956.794723263891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45956.794723263891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45956.794723263891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45956.794723263891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45956.794723263891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45956.794723263891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45956.794723263891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45956.794723263891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45956.794723263891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45956.794723263891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45956.794723263891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45956.794723263891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45956.794723263891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45956.794723263891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45956.794723263891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45956.794723263891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45956.794723263891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45956.794723263891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45956.794723263891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45956.794723263891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45956.794723263891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45956.794723263891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45956.794723263891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45956.794723263891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45956.794723263891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45956.794723263891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45956.794723263891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45956.794723263891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45956.794723263891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45956.794723263891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45956.794723263891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45956.794723263891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45956.794723263891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45956.794723263891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45956.794723263891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45956.794723263891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45956.794723263891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45956.794723263891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45956.794723263891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45956.794723263891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45956.794723263891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45956.794723263891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45956.794723263891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45956.794723263891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45956.794723263891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45956.794723263891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45956.794723263891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45956.794723263891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45956.794723263891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45956.794723263891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45956.794723263891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45956.794723263891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45956.794723263891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45956.794723263891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45956.794723263891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45956.794723263891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45956.794723263891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45956.794723263891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45956.794723263891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45956.794723263891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45956.794723263891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45956.794723263891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45956.794723263891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45956.794723263891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45956.794723263891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45956.794723263891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45956.794723263891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45956.794723263891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45956.794723263891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45956.794723263891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45956.794723263891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45956.794723263891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45956.794723263891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45956.794723263891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45956.794723263891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45956.794723263891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45956.794723263891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45956.794723263891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45956.794723263891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45956.794723263891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45956.794723263891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45956.794723263891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45956.794723263891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45956.794723263891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45956.794723263891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45956.794723263891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45956.794723263891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45956.794723263891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45956.794723263891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45956.794723263891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45956.794723263891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45956.794723263891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45956.794723263891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45956.794723263891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45956.794723263891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45956.794723263891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45956.794723263891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45956.794723263891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45956.794723263891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45956.794723263891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45956.794723263891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45956.794723263891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45956.794723263891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45956.794723263891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45956.794723263891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45956.794723263891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45956.794723263891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45956.794723263891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45956.794723263891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45956.794723263891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45956.794723263891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45956.794723263891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45956.794723263891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45956.794723263891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45956.794723263891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45956.794723263891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45956.794723263891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45956.794723263891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45956.794723263891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45956.794723263891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45956.794723263891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45956.794723263891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45956.794723263891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45956.794723263891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45956.794723263891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45956.794723263891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45956.794723263891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45956.794723263891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45956.794723263891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45956.794723263891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45956.794723263891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45956.794723263891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45956.794723263891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45956.794723263891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45956.794723263891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45956.794723263891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45956.794723263891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45956.794723263891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45956.794723263891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45956.794723263891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45956.794723263891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45956.794723263891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45956.794723263891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45956.794723263891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45956.794723263891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45956.794723263891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45956.794723263891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45956.794723263891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45956.794723263891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45956.794723263891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45956.794723263891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45956.794723263891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45956.794723263891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45956.794723263891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45956.794723263891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45956.794723263891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45956.794723263891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45956.794723263891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45956.794723263891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45956.794723263891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45956.794723263891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45956.794723263891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45956.794723263891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45956.794723263891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45956.794723263891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45956.794723263891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45956.794723263891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45956.794723263891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45956.794723263891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45956.794723263891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45956.794723263891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45956.794723263891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45956.794723263891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45956.794723263891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45956.794723263891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45956.794723263891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45956.794723263891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45956.794723263891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45956.794723263891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45956.794723263891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45956.794723263891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45956.794723263891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45956.794723263891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45956.794723263891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45956.794723263891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45956.794723263891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45956.794723263891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45956.794723263891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45956.794723263891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45956.794723263891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45956.794723263891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45956.794723263891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45956.794723263891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45956.794723263891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45956.794723263891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45956.794723263891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45956.794723263891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45956.794723263891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45956.794723263891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45956.794723263891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45956.794723263891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45956.794723263891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45956.794723263891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45956.794723263891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45956.794723263891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45956.794723263891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45956.794723263891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45956.794723263891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45956.794723263891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45956.794723263891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45956.794723263891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45956.794723263891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45956.794723263891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45956.794723263891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45956.794723263891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45956.794723263891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45956.794723263891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45956.794723263891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45956.794723263891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45956.794723263891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45956.794723263891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45956.794723263891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45956.794723263891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45956.794723263891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45956.794723263891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45956.794723263891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45956.794723263891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45956.794723263891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45956.794723263891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45956.794723263891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45956.794723263891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45956.794723263891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45956.794723263891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45956.794723263891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45956.794723263891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45956.794723263891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45956.794723263891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45956.794723263891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45956.794723263891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45956.794723263891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45956.794723263891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45956.794723263891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45956.794723263891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45956.794723263891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45956.794723263891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45956.794723263891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45956.794723263891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45956.794723263891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45956.794723263891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45956.794723263891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45956.794723263891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45956.794723263891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45956.794723263891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45956.794723263891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45956.794723263891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45956.794723263891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45956.794723263891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45956.794723263891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45956.794723263891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45956.794723263891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45956.794723263891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45956.794723263891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45956.794723263891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45956.794723263891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45956.794723263891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45956.794723263891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45956.794723263891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45956.794723263891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45956.794723263891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45956.794723263891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45956.794723263891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45956.794723263891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45956.794723263891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45956.794723263891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45956.794723263891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45956.794723263891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45956.794723263891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45956.794723263891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45956.794723263891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45956.794723263891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45956.794723263891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45956.794723263891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45956.794723263891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45956.794723263891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45956.794723263891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45956.794723263891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45956.794723263891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45956.794723263891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45956.794723263891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45956.794723263891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45956.794723263891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45956.794723263891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45956.794723263891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45956.794723263891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45956.794723263891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45956.794723263891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45956.794723263891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45956.794723263891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45956.794723263891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45956.794723263891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45956.794723263891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45956.794723263891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45956.794723263891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45956.794723263891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45956.794723263891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45956.794723263891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45956.794723263891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45956.794723263891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45956.794723263891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45956.794723263891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45956.794723263891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45956.794723263891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45956.794723263891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45956.794723263891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45956.794723263891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45956.794723263891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45956.794723263891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45956.794723263891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45956.794723263891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45956.794723263891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45956.794723263891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45956.794723263891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45956.794723263891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45956.794723263891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45956.794723263891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45956.794723263891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45956.794723263891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45956.794723263891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45956.794723263891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45956.794723263891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45956.794723263891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45956.794723263891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45956.794723263891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45956.794723263891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45956.794723263891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45956.794723263891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45956.794723263891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45956.794723263891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45956.794723263891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45956.794723263891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45956.794723263891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45956.794723263891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45956.794723263891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45956.794723263891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45956.794723263891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45956.794723263891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45956.794723263891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45956.794723263891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45956.794723263891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45956.794723263891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45956.794723263891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45956.794723263891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45956.794723263891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45956.794723263891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45956.794723263891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45956.794723263891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45956.794723263891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45956.794723263891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45956.794723263891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45956.794723263891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45956.794723263891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45956.794723263891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45956.794723263891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45956.794723263891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45956.794723263891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45956.794723263891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45956.794723263891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45956.794723263891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45956.794723263891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45956.794723263891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45956.794723263891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45956.794723263891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45956.794723263891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45956.794723263891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45956.794723263891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45956.794723263891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45956.794723263891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45956.794723263891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45956.794723263891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45956.794723263891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45956.794723263891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45956.794723263891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45956.794723263891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45956.794723263891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45956.794723263891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45956.794723263891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45956.794723263891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45956.794723263891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45956.794723263891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45956.794723263891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45956.794723263891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45956.794723263891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45956.794723263891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45956.794723263891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45956.794723263891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45956.794723263891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45956.794723263891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45956.794723263891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45956.794723263891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45956.794723263891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45956.794723263891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45956.794723263891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45956.794723263891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45956.794723263891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45956.794723263891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45956.794723263891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45956.794723263891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45956.794723263891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45956.794723263891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45956.794723263891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45956.794723263891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45956.794723263891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45956.794723263891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45956.794723263891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45956.794723263891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45956.794723263891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45956.794723263891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45956.794723263891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45956.794723263891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45956.794723263891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45956.794723263891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45956.794723263891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45956.794723263891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45956.794723263891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45956.794723263891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45956.794723263891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45956.794723263891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45956.794723263891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45956.794723263891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45956.794723263891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45956.794723263891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45956.794723263891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45956.794723263891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45956.794723263891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45956.794723263891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45956.794723263891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45956.794723263891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45956.794723263891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45956.794723263891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45956.794723263891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45956.794723263891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45956.794723263891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45956.794723263891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45956.794723263891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45956.794723263891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45956.794723263891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45956.794723263891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45956.794723263891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45956.794723263891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45956.794723263891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45956.794723263891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45956.794723263891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45956.794723263891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45956.794723263891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45956.794723263891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45956.794723263891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45956.794723263891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45956.794723263891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45956.794723263891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45956.794723263891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45956.794723263891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45956.794723263891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45956.794723263891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45956.794723263891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45956.794723263891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45956.794723263891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45956.794723263891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45956.794723263891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45956.794723263891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45956.794723263891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45956.794723263891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45956.794723263891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45956.794723263891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45956.794723263891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45956.794723263891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45956.794723263891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45956.794723263891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45956.794723263891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45956.794723263891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45956.794723263891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45956.794723263891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45956.794723263891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45956.794723263891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45956.794723263891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45956.794723263891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45956.794723263891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45956.794723263891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45956.794723263891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45956.794723263891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45956.794723263891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45956.794723263891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45956.794723263891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45956.794723263891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45956.794723263891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45956.794723263891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45956.794723263891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45956.794723263891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45956.794723263891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45956.794723263891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45956.794723263891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45956.794723263891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45956.794723263891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45956.794723263891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45956.794723263891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45956.794723263891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45956.794723263891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45956.794723263891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45956.794723263891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45956.794723263891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45956.794723263891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45956.794723263891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45956.794723263891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45956.794723263891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45956.794723263891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45956.794723263891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45956.794723263891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45956.794723263891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45956.794723263891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45956.794723263891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45956.794723263891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45956.794723263891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45956.794723263891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45956.794723263891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45956.794723263891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45956.794723263891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45956.794723263891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45956.794723263891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45956.794723263891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45956.794723263891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45956.794723263891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45956.794723263891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45956.794723263891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45956.794723263891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45956.794723263891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45956.794723263891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45956.794723263891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45956.794723263891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45956.794723263891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45956.794723263891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45956.794723263891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45956.794723263891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45956.794723263891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45956.794723263891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45956.794723263891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45956.794723263891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45956.794723263891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45956.794723263891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45956.794723263891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45956.794723263891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45956.794723263891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45956.794723263891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45956.794723263891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45956.794723263891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45956.794723263891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45956.794723263891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45956.794723263891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45956.794723263891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45956.794723263891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45956.794723263891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45956.794723263891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45956.794723263891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45956.794723263891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45956.794723263891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45956.794723263891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45956.794723263891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45956.794723263891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45956.794723263891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45956.794723263891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45956.794723263891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45956.794723263891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45956.794723263891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45956.794723263891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45956.794723263891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45956.794723263891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45956.794723263891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45956.794723263891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45956.794723263891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45956.794723263891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45956.794723263891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45956.794723263891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45956.794723263891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45956.794723263891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45956.794723263891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45956.794723263891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45956.794723263891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45956.794723263891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45956.794723263891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45956.794723263891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45956.794723263891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45956.794723263891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45956.794723263891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45956.794723263891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45956.794723263891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45956.794723263891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45956.794723263891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45956.794723263891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45956.794723263891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45956.794723263891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45956.794723263891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45956.794723263891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45956.794723263891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45956.794723263891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45956.794723263891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45956.794723263891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45956.794723263891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45956.794723263891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45956.794723263891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45956.794723263891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45956.794723263891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45956.794723263891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45956.794723263891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45956.794723263891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45956.794723263891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45956.794723263891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45956.794723263891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45956.794723263891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45956.794723263891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45956.794723263891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45956.794723263891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45956.794723263891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45956.794723263891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45956.794723263891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45956.794723263891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45956.794723263891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45956.794723263891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45956.794723263891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45956.794723263891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45956.794723263891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45956.794723263891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45956.794723263891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45956.794723263891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45956.794723263891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45956.794723263891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45956.794723263891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45956.794723263891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45956.794723263891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45956.794723263891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45956.794723263891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45956.794723263891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45956.794723263891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45956.794723263891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45956.794723263891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45956.794723263891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45956.794723263891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45956.794723263891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45956.794723263891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45956.794723263891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45956.794723263891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45956.794723263891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45956.794723263891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45956.794723263891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45956.794723263891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45956.794723263891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45956.794723263891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45956.794723263891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45956.794723263891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45956.794723263891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45956.794723263891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45956.794723263891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45956.794723263891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45956.794723263891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45956.794723263891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45956.794723263891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45956.794723263891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45956.794723263891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45956.794723263891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45956.794723263891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45956.794723263891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45956.794723263891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45956.794723263891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45956.794723263891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45956.794723263891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45956.794723263891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45956.794723263891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45956.794723263891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45956.794723263891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45956.794723263891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45956.794723263891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45956.794723263891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45956.794723263891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45956.794723263891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45956.794723263891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45956.794723263891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45956.794723263891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45956.794723263891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45956.794723263891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45956.794723263891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45956.794723263891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45956.794723263891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45956.794723263891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45956.794723263891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45956.794723263891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45956.794723263891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45956.794723263891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45956.794723263891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45956.794723263891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45956.794723263891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45956.794723263891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45956.794723263891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45956.794723263891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45956.794723263891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45956.794723263891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45956.794723263891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45956.794723263891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45956.794723263891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45956.794723263891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45956.794723263891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45956.794723263891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45956.794723263891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45956.794723263891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45956.794723263891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45956.794723263891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45956.794723263891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45956.794723263891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45956.794723263891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45956.794723263891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45956.794723263891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45956.794723263891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45956.794723263891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45956.794723263891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45956.794723263891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45956.794723263891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45956.794723263891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45956.794723263891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45956.794723263891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45956.794723263891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45956.794723263891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45956.794723263891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45956.794723263891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45956.794723263891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45956.794723263891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45956.794723263891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45956.794723263891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45956.794723263891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45956.794723263891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45956.794723263891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45956.794723263891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45956.794723263891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45956.794723263891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45956.794723263891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45956.794723263891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45956.794723263891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45956.794723263891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45956.794723263891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45956.794723263891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45956.794723263891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45956.794723263891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45956.794723263891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45956.794723263891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45956.794723263891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45956.794723263891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45956.794723263891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45956.794723263891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45956.794723263891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45956.794723263891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45956.794723263891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45956.794723263891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45956.794723263891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45956.794723263891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45956.794723263891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45956.794723263891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45956.794723263891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45956.794723263891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45956.794723263891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45956.794723263891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45956.794723263891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45956.794723263891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45956.794723263891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45956.794723263891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45956.794723263891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45956.794723263891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45956.794723263891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45956.794723263891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45956.794723263891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45956.794723263891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45956.794723263891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45956.794723263891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45956.794723263891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45956.794723263891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45956.794723263891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45956.794723263891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45956.794723263891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45956.794723263891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45956.794723263891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45956.794723263891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45956.794723263891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45956.794723263891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45956.794723263891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45956.794723263891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45956.794723263891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45956.794723263891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45956.794723263891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45956.794723263891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45956.794723263891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45956.794723263891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45956.794723263891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45956.794723263891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45956.794723263891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45956.794723263891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45956.794723263891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45956.794723263891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45956.794723263891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45956.794723263891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45956.794723263891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45956.794723263891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45956.794723263891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45956.794723263891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45956.794723263891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45956.794723263891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45956.794723263891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45956.794723263891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45956.794723263891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45956.794723263891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45956.794723263891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45956.794723263891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45956.794723263891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45956.794723263891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45956.794723263891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45956.794723263891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45956.794723263891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45956.794723263891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45956.794723263891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45956.794723263891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45956.794723263891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45956.794723263891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45956.794723263891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45956.794723263891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45956.794723263891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45956.794723263891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45956.794723263891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45956.794723263891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45956.794723263891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45956.794723263891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45956.794723263891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45956.794723263891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45956.794723263891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1"/>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253.31400567129458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3.1600010416659643</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1</v>
      </c>
      <c r="D4" s="94" t="s">
        <v>36584</v>
      </c>
      <c r="E4" s="98" t="s">
        <v>38998</v>
      </c>
      <c r="F4" s="123">
        <v>45956.78125</v>
      </c>
      <c r="G4" s="124">
        <f ca="1">IFERROR(NOW()-F4,"")</f>
        <v>1.3473263890773524E-2</v>
      </c>
      <c r="H4" s="123">
        <v>45956.775439814817</v>
      </c>
      <c r="I4" s="119" t="str">
        <f>IFERROR(VLOOKUP(D4,DB!A:F,6,0),"")</f>
        <v>Generator-SG</v>
      </c>
      <c r="J4" s="119" t="str">
        <f>IFERROR(VLOOKUP(D4,DB!A:G,7,0),"")</f>
        <v>Vandalized</v>
      </c>
      <c r="K4" s="125" t="s">
        <v>39089</v>
      </c>
      <c r="L4" s="121" t="str">
        <f>IFERROR(VLOOKUP(D4,DB!A:I,9,0),"")</f>
        <v>Latis</v>
      </c>
    </row>
    <row r="5" spans="1:16" ht="15" customHeight="1">
      <c r="A5" s="119"/>
      <c r="B5" s="119" t="str">
        <f>IFERROR(VLOOKUP(D5,DB!A:K,11,0),"")</f>
        <v/>
      </c>
      <c r="C5" s="120"/>
      <c r="D5" s="121"/>
      <c r="E5" s="122"/>
      <c r="F5" s="123"/>
      <c r="G5" s="124">
        <f ca="1">IFERROR(NOW()-F5,"")</f>
        <v>45956.794723263891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45956.794723263891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45956.794723263891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45956.794723263891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45956.794723263891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45956.794723263891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45956.794723263891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45956.794723263891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45956.794723263891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45956.794723263891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45956.794723263891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45956.794723263891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45956.794723263891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45956.794723263891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45956.794723263891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45956.794723263891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45956.794723263891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45956.794723263891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45956.794723263891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45956.794723263891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45956.794723263891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45956.794723263891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45956.794723263891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45956.794723263891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45956.794723263891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45956.794723263891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45956.794723263891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45956.794723263891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45956.794723263891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45956.794723263891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45956.794723263891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45956.794723263891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45956.794723263891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45956.794723263891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45956.794723263891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45956.794723263891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45956.794723263891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45956.794723263891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45956.794723263891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45956.794723263891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45956.794723263891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45956.794723263891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45956.794723263891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45956.794723263891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45956.794723263891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45956.794723263891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45956.794723263891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45956.794723263891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45956.794723263891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45956.794723263891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45956.794723263891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45956.794723263891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45956.794723263891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45956.794723263891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45956.794723263891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45956.794723263891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45956.794723263891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45956.794723263891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45956.794723263891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45956.794723263891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45956.794723263891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45956.794723263891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45956.794723263891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45956.794723263891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45956.794723263891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45956.794723263891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45956.794723263891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45956.794723263891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45956.794723263891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45956.794723263891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45956.794723263891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45956.794723263891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45956.794723263891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45956.794723263891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45956.794723263891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45956.794723263891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45956.794723263891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45956.794723263891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45956.794723263891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45956.794723263891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45956.794723263891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45956.794723263891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45956.794723263891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45956.794723263891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45956.794723263891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45956.794723263891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45956.794723263891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45956.794723263891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45956.794723263891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45956.794723263891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45956.794723263891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45956.794723263891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45956.794723263891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45956.794723263891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45956.794723263891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45956.794723263891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45956.794723263891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45956.794723263891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45956.794723263891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45956.794723263891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45956.794723263891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45956.794723263891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45956.794723263891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45956.794723263891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45956.794723263891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45956.794723263891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45956.794723263891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45956.794723263891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45956.794723263891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45956.794723263891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45956.794723263891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45956.794723263891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45956.794723263891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45956.794723263891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45956.794723263891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45956.794723263891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45956.794723263891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45956.794723263891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45956.794723263891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45956.794723263891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45956.794723263891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45956.794723263891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45956.794723263891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45956.794723263891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45956.794723263891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45956.794723263891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45956.794723263891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45956.794723263891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45956.794723263891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45956.794723263891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45956.794723263891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45956.794723263891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45956.794723263891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45956.794723263891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45956.794723263891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45956.794723263891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45956.794723263891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45956.794723263891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45956.794723263891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45956.794723263891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45956.794723263891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45956.794723263891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45956.794723263891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45956.794723263891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45956.794723263891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45956.794723263891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45956.794723263891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45956.794723263891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45956.794723263891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45956.794723263891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45956.794723263891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45956.794723263891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45956.794723263891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45956.794723263891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45956.794723263891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45956.794723263891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45956.794723263891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45956.794723263891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45956.794723263891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45956.794723263891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45956.794723263891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45956.794723263891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45956.794723263891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45956.794723263891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45956.794723263891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45956.794723263891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45956.794723263891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45956.794723263891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45956.794723263891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45956.794723263891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45956.794723263891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45956.794723263891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45956.794723263891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45956.794723263891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45956.794723263891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45956.794723263891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45956.794723263891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45956.794723263891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45956.794723263891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45956.794723263891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45956.794723263891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45956.794723263891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45956.794723263891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45956.794723263891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45956.794723263891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45956.794723263891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45956.794723263891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45956.794723263891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45956.794723263891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45956.794723263891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45956.794723263891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45956.794723263891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45956.794723263891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45956.794723263891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45956.794723263891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45956.794723263891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45956.794723263891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45956.794723263891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45956.794723263891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45956.794723263891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45956.794723263891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45956.794723263891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45956.794723263891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45956.794723263891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45956.794723263891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45956.794723263891</v>
      </c>
      <c r="H210" s="123"/>
      <c r="I210" s="119" t="str">
        <f>IFERROR(VLOOKUP(D210,DB!A:F,6,0),"")</f>
        <v/>
      </c>
      <c r="J210" s="119" t="str">
        <f>IFERROR(VLOOKUP(D210,DB!A:G,7,0),"")</f>
        <v/>
      </c>
      <c r="K210" s="125"/>
      <c r="L210" s="121" t="str">
        <f>IFERROR(VLOOKUP(D210,DB!A:I,9,0),"")</f>
        <v/>
      </c>
    </row>
    <row r="211" spans="1:12" ht="15" customHeight="1">
      <c r="A211" s="126"/>
      <c r="B211" s="126" t="str">
        <f>IFERROR(VLOOKUP(D211,DB!A:K,11,0),"")</f>
        <v/>
      </c>
      <c r="C211" s="127"/>
      <c r="D211" s="128"/>
      <c r="E211" s="129"/>
      <c r="F211" s="130"/>
      <c r="G211" s="131">
        <f ca="1">IFERROR(NOW()-F211,"")</f>
        <v>45956.794723263891</v>
      </c>
      <c r="H211" s="130"/>
      <c r="I211" s="126" t="str">
        <f>IFERROR(VLOOKUP(D211,DB!A:F,6,0),"")</f>
        <v/>
      </c>
      <c r="J211" s="126" t="str">
        <f>IFERROR(VLOOKUP(D211,DB!A:G,7,0),"")</f>
        <v/>
      </c>
      <c r="K211" s="132"/>
      <c r="L211" s="128" t="str">
        <f>IFERROR(VLOOKUP(D211,DB!A:I,9,0),"")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64.962663078702462</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30.605845949074137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8.1336121527783689</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0.28876261574623641</v>
      </c>
      <c r="H5" s="153">
        <v>45956.07471064815</v>
      </c>
      <c r="I5" s="152" t="str">
        <f>IFERROR(VLOOKUP(D5,DB!A:F,6,0),"")</f>
        <v>SCECO</v>
      </c>
      <c r="J5" s="152" t="str">
        <f>IFERROR(VLOOKUP(D5,DB!A:G,7,0),"")</f>
        <v>No BB Design</v>
      </c>
      <c r="K5" s="152" t="s">
        <v>39097</v>
      </c>
      <c r="L5" s="152" t="str">
        <f>IFERROR(VLOOKUP(D5,DB!A:I,9,0),"")</f>
        <v>Latis</v>
      </c>
    </row>
    <row r="6" spans="1:13" ht="30.75">
      <c r="A6" s="152" t="s">
        <v>39098</v>
      </c>
      <c r="B6" s="152" t="str">
        <f>IFERROR(VLOOKUP(D6,DB!A:K,11,0),"")</f>
        <v>R5</v>
      </c>
      <c r="C6" s="152">
        <v>1</v>
      </c>
      <c r="D6" s="152" t="s">
        <v>31265</v>
      </c>
      <c r="E6" s="152" t="s">
        <v>39079</v>
      </c>
      <c r="F6" s="153">
        <v>45956.726053240738</v>
      </c>
      <c r="G6" s="154">
        <f ca="1">IFERROR(NOW()-F6,"")</f>
        <v>6.8670023152662907E-2</v>
      </c>
      <c r="H6" s="153">
        <v>45956.671886574077</v>
      </c>
      <c r="I6" s="152" t="str">
        <f>IFERROR(VLOOKUP(D6,DB!A:F,6,0),"")</f>
        <v>SCECO</v>
      </c>
      <c r="J6" s="152" t="str">
        <f>IFERROR(VLOOKUP(D6,DB!A:G,7,0),"")</f>
        <v>Vandalized</v>
      </c>
      <c r="K6" s="152" t="s">
        <v>39099</v>
      </c>
      <c r="L6" s="152" t="str">
        <f>IFERROR(VLOOKUP(D6,DB!A:I,9,0),"")</f>
        <v>Latis</v>
      </c>
    </row>
    <row r="7" spans="1:13" ht="15">
      <c r="A7" s="152"/>
      <c r="B7" s="152" t="str">
        <f>IFERROR(VLOOKUP(D7,DB!A:K,11,0),"")</f>
        <v/>
      </c>
      <c r="C7" s="152"/>
      <c r="D7" s="152"/>
      <c r="E7" s="152"/>
      <c r="F7" s="153"/>
      <c r="G7" s="154">
        <f ca="1">IFERROR(NOW()-F7,"")</f>
        <v>45956.794723263891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45956.794723263891</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45956.794723263891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45956.794723263891</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45956.794723263891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45956.794723263891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45956.794723263891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45956.794723263891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45956.794723263891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45956.794723263891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45956.794723263891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45956.794723263891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45956.794723263891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45956.794723263891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45956.794723263891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45956.794723263891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45956.794723263891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45956.794723263891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45956.794723263891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45956.794723263891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45956.794723263891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45956.794723263891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45956.794723263891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45956.794723263891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45956.794723263891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45956.794723263891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45956.794723263891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45956.794723263891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45956.794723263891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45956.794723263891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45956.794723263891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45956.794723263891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45956.794723263891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45956.794723263891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45956.794723263891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45956.794723263891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45956.794723263891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45956.794723263891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45956.794723263891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45956.794723263891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45956.794723263891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45956.794723263891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45956.794723263891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45956.794723263891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45956.794723263891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45956.794723263891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45956.794723263891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45956.794723263891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45956.794723263891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45956.794723263891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45956.794723263891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45956.794723263891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45956.794723263891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45956.794723263891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45956.794723263891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45956.794723263891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45956.794723263891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45956.794723263891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45956.794723263891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45956.794723263891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45956.794723263891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45956.794723263891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45956.794723263891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45956.794723263891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45956.794723263891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45956.794723263891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45956.794723263891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45956.794723263891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45956.794723263891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45956.794723263891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45956.794723263891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45956.794723263891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45956.794723263891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45956.794723263891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45956.794723263891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45956.794723263891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45956.794723263891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45956.794723263891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45956.794723263891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45956.794723263891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45956.794723263891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45956.794723263891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45956.794723263891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45956.794723263891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45956.794723263891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45956.794723263891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45956.794723263891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45956.794723263891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45956.794723263891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45956.794723263891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45956.794723263891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45956.794723263891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45956.794723263891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45956.794723263891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45956.794723263891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45956.794723263891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45956.794723263891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45956.794723263891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45956.794723263891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45956.794723263891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45956.794723263891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45956.794723263891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45956.794723263891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45956.794723263891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45956.794723263891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45956.794723263891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45956.794723263891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45956.794723263891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45956.794723263891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45956.794723263891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45956.794723263891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45956.794723263891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45956.794723263891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45956.794723263891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45956.794723263891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45956.794723263891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45956.794723263891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45956.794723263891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45956.794723263891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45956.794723263891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45956.794723263891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45956.794723263891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45956.794723263891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45956.794723263891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45956.794723263891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45956.794723263891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45956.794723263891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45956.794723263891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45956.794723263891</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45956.794723263891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45956.794723263891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45956.794723263891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45956.794723263891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45956.794723263891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45956.794723263891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45956.794723263891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45956.794723263891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45956.794723263891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45956.794723263891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45956.794723263891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45956.794723263891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45956.794723263891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45956.794723263891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45956.794723263891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45956.794723263891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45956.794723263891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45956.794723263891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45956.794723263891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45956.794723263891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45956.794723263891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45956.794723263891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45956.794723263891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45956.794723263891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45956.794723263891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45956.794723263891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45956.794723263891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45956.794723263891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45956.794723263891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45956.794723263891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45956.794723263891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45956.794723263891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45956.794723263891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45956.794723263891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45956.794723263891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45956.794723263891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45956.794723263891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45956.794723263891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45956.794723263891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45956.794723263891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45956.794723263891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45956.794723263891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45956.794723263891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45956.794723263891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45956.794723263891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45956.794723263891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45956.794723263891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45956.794723263891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45956.794723263891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45956.794723263891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45956.794723263891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45956.794723263891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45956.794723263891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45956.794723263891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45956.794723263891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45956.794723263891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45956.794723263891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45956.794723263891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45956.794723263891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45956.794723263891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45956.794723263891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45956.794723263891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45956.794723263891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45956.794723263891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45956.794723263891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45956.794723263891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45956.794723263891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45956.794723263891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45956.794723263891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45956.794723263891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45956.794723263891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45956.794723263891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45956.794723263891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45956.794723263891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45956.794723263891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45956.794723263891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45956.794723263891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45956.794723263891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45956.794723263891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45956.794723263891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45956.794723263891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45956.794723263891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45956.794723263891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45956.794723263891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45956.794723263891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45956.794723263891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45956.794723263891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45956.794723263891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45956.794723263891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45956.794723263891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45956.794723263891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45956.794723263891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45956.794723263891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45956.794723263891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45956.794723263891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45956.794723263891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45956.794723263891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45956.794723263891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45956.794723263891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45956.794723263891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45956.794723263891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45956.794723263891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45956.794723263891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45956.794723263891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45956.794723263891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45956.794723263891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45956.794723263891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45956.794723263891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45956.794723263891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45956.794723263891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45956.794723263891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45956.794723263891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45956.794723263891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45956.794723263891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45956.794723263891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45956.794723263891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45956.794723263891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45956.794723263891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45956.794723263891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45956.794723263891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45956.794723263891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45956.794723263891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45956.794723263891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45956.794723263891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45956.794723263891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45956.794723263891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45956.794723263891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45956.794723263891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45956.794723263891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45956.794723263891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45956.794723263891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45956.794723263891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45956.794723263891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45956.794723263891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45956.794723263891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45956.794723263891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45956.794723263891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45956.794723263891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45956.794723263891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45956.794723263891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45956.794723263891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45956.794723263891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45956.794723263891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45956.794723263891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45956.794723263891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45956.794723263891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45956.794723263891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45956.794723263891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45956.794723263891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45956.794723263891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45956.794723263891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45956.794723263891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45956.794723263891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45956.794723263891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45956.794723263891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45956.794723263891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45956.794723263891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45956.794723263891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45956.794723263891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45956.794723263891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45956.794723263891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45956.794723263891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45956.794723263891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45956.794723263891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45956.794723263891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45956.794723263891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45956.794723263891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45956.794723263891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45956.794723263891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45956.794723263891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45956.794723263891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45956.794723263891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45956.794723263891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45956.794723263891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45956.794723263891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45956.794723263891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45956.794723263891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45956.794723263891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45956.794723263891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45956.794723263891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45956.794723263891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45956.794723263891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45956.794723263891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45956.794723263891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45956.794723263891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45956.794723263891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45956.794723263891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45956.794723263891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45956.794723263891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45956.794723263891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45956.794723263891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45956.794723263891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45956.794723263891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45956.794723263891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45956.794723263891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45956.794723263891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45956.794723263891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45956.794723263891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45956.794723263891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45956.794723263891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45956.794723263891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45956.794723263891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45956.794723263891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45956.794723263891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45956.794723263891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45956.794723263891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45956.794723263891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45956.794723263891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45956.794723263891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45956.794723263891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45956.794723263891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45956.794723263891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45956.794723263891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45956.794723263891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45956.794723263891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45956.794723263891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45956.794723263891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45956.794723263891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45956.794723263891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45956.794723263891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45956.794723263891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45956.794723263891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45956.794723263891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45956.794723263891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45956.794723263891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45956.794723263891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45956.794723263891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45956.794723263891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45956.794723263891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45956.794723263891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45956.794723263891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45956.794723263891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45956.794723263891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45956.794723263891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45956.794723263891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45956.794723263891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45956.794723263891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45956.794723263891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45956.794723263891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45956.794723263891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45956.794723263891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45956.794723263891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45956.794723263891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45956.794723263891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45956.794723263891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45956.794723263891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45956.794723263891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45956.794723263891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45956.794723263891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45956.794723263891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45956.794723263891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45956.794723263891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45956.794723263891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45956.794723263891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45956.794723263891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45956.794723263891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45956.794723263891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45956.794723263891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45956.794723263891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45956.794723263891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45956.794723263891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45956.794723263891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45956.794723263891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45956.794723263891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45956.794723263891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45956.794723263891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45956.794723263891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45956.794723263891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45956.794723263891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45956.794723263891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45956.794723263891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45956.794723263891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45956.794723263891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45956.794723263891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45956.794723263891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45956.794723263891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45956.794723263891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45956.794723263891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45956.794723263891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45956.794723263891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45956.794723263891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45956.794723263891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45956.794723263891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45956.794723263891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45956.794723263891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45956.794723263891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45956.794723263891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45956.794723263891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45956.794723263891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45956.794723263891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45956.794723263891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45956.794723263891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45956.794723263891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45956.794723263891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45956.794723263891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45956.794723263891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45956.794723263891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45956.794723263891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45956.794723263891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45956.794723263891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45956.794723263891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45956.794723263891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45956.794723263891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45956.794723263891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45956.794723263891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45956.794723263891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45956.794723263891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45956.794723263891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45956.794723263891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45956.794723263891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45956.794723263891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45956.794723263891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45956.794723263891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45956.794723263891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45956.794723263891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45956.794723263891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45956.794723263891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45956.794723263891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45956.794723263891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45956.794723263891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45956.794723263891</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c r="G2" s="77">
        <f ca="1">IFERROR(NOW()-F2,"-")</f>
        <v>45956.794723148145</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45956.794723263891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45956.794723263891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45956.794723263891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45956.794723263891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45956.794723263891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45956.794723263891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45956.794723263891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45956.794723263891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45956.794723263891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45956.794723263891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45956.794723263891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45956.794723263891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45956.794723263891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45956.794723263891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45956.794723263891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45956.794723263891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45956.794723263891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45956.794723263891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45956.794723263891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45956.794723263891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45956.794723263891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45956.794723263891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45956.794723263891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45956.794723263891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45956.794723263891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45956.794723263891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45956.794723263891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45956.794723263891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45956.794723263891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45956.794723263891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45956.794723263891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45956.794723263891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45956.794723263891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45956.794723263891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45956.794723263891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45956.794723263891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45956.794723263891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45956.794723263891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45956.794723263891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45956.794723263891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45956.794723263891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45956.794723263891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45956.794723263891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45956.794723263891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45956.794723263891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45956.794723263891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45956.794723263891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45956.794723263891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45956.794723263891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45956.794723263891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45956.794723263891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45956.794723263891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45956.794723263891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45956.794723263891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45956.794723263891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45956.794723263891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45956.794723263891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45956.794723263891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45956.794723263891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45956.794723263891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45956.794723263891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45956.794723263891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45956.794723263891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45956.794723263891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45956.794723263891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45956.794723263891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45956.794723263891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45956.794723263891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45956.794723263891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45956.794723263891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45956.794723263891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45956.794723263891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45956.794723263891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45956.794723263891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45956.794723263891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45956.794723263891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45956.794723263891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45956.794723263891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45956.794723263891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45956.794723263891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45956.794723263891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45956.794723263891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45956.794723263891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45956.794723263891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45956.794723263891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45956.794723263891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45956.794723263891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45956.794723263891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45956.794723263891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45956.794723263891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45956.794723263891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45956.794723263891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45956.794723263891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45956.794723263891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45956.794723263891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45956.794723263891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45956.794723263891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45956.794723263891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45956.794723263891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45956.794723263891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45956.794723263891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45956.794723263891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45956.794723263891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45956.794723263891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45956.794723263891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45956.794723263891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45956.794723263891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45956.794723263891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45956.794723263891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45956.794723263891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45956.794723263891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45956.794723263891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45956.794723263891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45956.794723263891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45956.794723263891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45956.794723263891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45956.794723263891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45956.794723263891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45956.794723263891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45956.794723263891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45956.794723263891</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2025-10-26T16:06:20Z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