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57" documentId="120_S{2AC9BD13-BADA-5192-A53E-5A8FF88502F6}" xr6:coauthVersionLast="47" xr6:coauthVersionMax="47" xr10:uidLastSave="{3CE11EFF-7087-48D4-9CE6-09E29DD07BA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<sst xmlns="http://schemas.openxmlformats.org/spreadsheetml/2006/main" count="180274" uniqueCount="39122">
  <si>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</si>
  <si>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</si>
  <si>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</si>
  <si>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</si>
  <si>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</si>
  <si>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</si>
  <si>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</si>
  <si>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</si>
  <si>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</si>
  <si>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</si>
  <si>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</si>
  <si>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</si>
  <si>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</si>
  <si>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</si>
  <si>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</si>
  <si>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</si>
  <si>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</si>
  <si>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</si>
  <si>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</si>
  <si>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</si>
  <si>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</si>
  <si>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</si>
  <si>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</si>
  <si>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</si>
  <si>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</si>
  <si>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</si>
  <si>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</si>
  <si>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</si>
  <si>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</si>
  <si>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</si>
  <si>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</si>
  <si>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</si>
  <si>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</si>
  <si>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</si>
  <si>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</si>
  <si>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</si>
  <si>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</si>
  <si>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</si>
  <si>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</si>
  <si>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</si>
  <si>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</si>
  <si>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</si>
  <si>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</si>
  <si>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</si>
  <si>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</si>
  <si>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</si>
  <si>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</si>
  <si>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</si>
  <si>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</si>
  <si>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</si>
  <si>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</si>
  <si>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</si>
  <si>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</si>
  <si>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</si>
  <si>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</si>
  <si>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</si>
  <si>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</si>
  <si>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</si>
  <si>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</si>
  <si>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</si>
  <si>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</si>
  <si>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</si>
  <si>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</si>
  <si>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</si>
  <si>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</si>
  <si>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</si>
  <si>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</si>
  <si>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</si>
  <si>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</si>
  <si>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</si>
  <si>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</si>
  <si>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</si>
  <si>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</si>
  <si>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</si>
  <si>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</si>
  <si>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</si>
  <si>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</si>
  <si>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</si>
  <si>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</si>
  <si>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</si>
  <si>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</si>
  <si>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</si>
  <si>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</si>
  <si>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</si>
  <si>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</si>
  <si>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</si>
  <si>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</si>
  <si>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</si>
  <si>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</si>
  <si>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</si>
  <si>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</si>
  <si>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</si>
  <si>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</si>
  <si>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</si>
  <si>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</si>
  <si>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</si>
  <si>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</si>
  <si>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</si>
  <si>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</si>
  <si>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</si>
  <si>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</si>
  <si>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</si>
  <si>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</si>
  <si>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</si>
  <si>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</si>
  <si>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</si>
  <si>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</si>
  <si>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</si>
  <si>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</si>
  <si>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</si>
  <si>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</si>
  <si>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</si>
  <si>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</si>
  <si>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</si>
  <si>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</si>
  <si>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</si>
  <si>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</si>
  <si>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</si>
  <si>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</si>
  <si>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</si>
  <si>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</si>
  <si>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</si>
  <si>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</si>
  <si>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</si>
  <si>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</si>
  <si>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</si>
  <si>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</si>
  <si>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</si>
  <si>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</si>
  <si>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</si>
  <si>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</si>
  <si>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</si>
  <si>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</si>
  <si>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</si>
  <si>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</si>
  <si>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</si>
  <si>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</si>
  <si>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</si>
  <si>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</si>
  <si>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</si>
  <si>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</si>
  <si>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</si>
  <si>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</si>
  <si>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</si>
  <si>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</si>
  <si>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</si>
  <si>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</si>
  <si>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</si>
  <si>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</si>
  <si>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</si>
  <si>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</si>
  <si>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</si>
  <si>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</si>
  <si>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</si>
  <si>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</si>
  <si>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</si>
  <si>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</si>
  <si>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</si>
  <si>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</si>
  <si>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</si>
  <si>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</si>
  <si>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</si>
  <si>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</si>
  <si>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</si>
  <si>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</si>
  <si>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</si>
  <si>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</si>
  <si>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</si>
  <si>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</si>
  <si>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</si>
  <si>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</si>
  <si>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</si>
  <si>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</si>
  <si>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</si>
  <si>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</si>
  <si>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</si>
  <si>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</si>
  <si>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</si>
  <si>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</si>
  <si>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</si>
  <si>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</si>
  <si>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</si>
  <si>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</si>
  <si>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</si>
  <si>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</si>
  <si>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</si>
  <si>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</si>
  <si>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</si>
  <si>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</si>
  <si>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</si>
  <si>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</si>
  <si>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</si>
  <si>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</si>
  <si>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</si>
  <si>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</si>
  <si>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</si>
  <si>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</si>
  <si>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</si>
  <si>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</si>
  <si>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</si>
  <si>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</si>
  <si>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</si>
  <si>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</si>
  <si>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</si>
  <si>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</si>
  <si>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</si>
  <si>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</si>
  <si>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</si>
  <si>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</si>
  <si>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</si>
  <si>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</si>
  <si>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</si>
  <si>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</si>
  <si>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</si>
  <si>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</si>
  <si>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</si>
  <si>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</si>
  <si>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</si>
  <si>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</si>
  <si>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</si>
  <si>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</si>
  <si>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</si>
  <si>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</si>
  <si>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</si>
  <si>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</si>
  <si>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</si>
  <si>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</si>
  <si>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</si>
  <si>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</si>
  <si>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</si>
  <si>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</si>
  <si>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</si>
  <si>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</si>
  <si>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</si>
  <si>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</si>
  <si>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</si>
  <si>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</si>
  <si>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</si>
  <si>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</si>
  <si>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</si>
  <si>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</si>
  <si>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</si>
  <si>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</si>
  <si>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</si>
  <si>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</si>
  <si>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</si>
  <si>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</si>
  <si>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</si>
  <si>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</si>
  <si>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</si>
  <si>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</si>
  <si>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</si>
  <si>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</si>
  <si>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</si>
  <si>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</si>
  <si>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</si>
  <si>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</si>
  <si>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</si>
  <si>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</si>
  <si>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</si>
  <si>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</si>
  <si>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</si>
  <si>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</si>
  <si>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</si>
  <si>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</si>
  <si>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</si>
  <si>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</si>
  <si>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</si>
  <si>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</si>
  <si>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</si>
  <si>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</si>
  <si>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</si>
  <si>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</si>
  <si>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</si>
  <si>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</si>
  <si>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</si>
  <si>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</si>
  <si>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</si>
  <si>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</si>
  <si>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</si>
  <si>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</si>
  <si>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</si>
  <si>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</si>
  <si>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</si>
  <si>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</si>
  <si>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</si>
  <si>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</si>
  <si>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</si>
  <si>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</si>
  <si>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</si>
  <si>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</si>
  <si>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</si>
  <si>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</si>
  <si>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</si>
  <si>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</si>
  <si>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</si>
  <si>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</si>
  <si>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</si>
  <si>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</si>
  <si>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</si>
  <si>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</si>
  <si>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</si>
  <si>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</si>
  <si>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</si>
  <si>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</si>
  <si>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</si>
  <si>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</si>
  <si>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</si>
  <si>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</si>
  <si>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</si>
  <si>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</si>
  <si>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</si>
  <si>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</si>
  <si>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</si>
  <si>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</si>
  <si>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</si>
  <si>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</si>
  <si>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</si>
  <si>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</si>
  <si>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</si>
  <si>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</si>
  <si>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</si>
  <si>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</si>
  <si>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</si>
  <si>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</si>
  <si>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</si>
  <si>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</si>
  <si>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</si>
  <si>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</si>
  <si>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</si>
  <si>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</si>
  <si>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</si>
  <si>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</si>
  <si>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</si>
  <si>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</si>
  <si>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</si>
  <si>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</si>
  <si>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</si>
  <si>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</si>
  <si>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</si>
  <si>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</si>
  <si>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</si>
  <si>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</si>
  <si>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</si>
  <si>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</si>
  <si>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</si>
  <si>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</si>
  <si>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</si>
  <si>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</si>
  <si>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</si>
  <si>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</si>
  <si>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</si>
  <si>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</si>
  <si>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</si>
  <si>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</si>
  <si>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</si>
  <si>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</si>
  <si>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</si>
  <si>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</si>
  <si>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</si>
  <si>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</si>
  <si>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</si>
  <si>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</si>
  <si>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</si>
  <si>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</si>
  <si>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</si>
  <si>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</si>
  <si>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</si>
  <si>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</si>
  <si>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</si>
  <si>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</si>
  <si>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</si>
  <si>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</si>
  <si>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</si>
  <si>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</si>
  <si>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</si>
  <si>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</si>
  <si>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</si>
  <si>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</si>
  <si>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</si>
  <si>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</si>
  <si>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</si>
  <si>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</si>
  <si>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</si>
  <si>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</si>
  <si>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</si>
  <si>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</si>
  <si>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</si>
  <si>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</si>
  <si>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</si>
  <si>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</si>
  <si>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</si>
  <si>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</si>
  <si>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</si>
  <si>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</si>
  <si>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</si>
  <si>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</si>
  <si>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</si>
  <si>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</si>
  <si>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</si>
  <si>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</si>
  <si>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</si>
  <si>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</si>
  <si>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</si>
  <si>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</si>
  <si>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</si>
  <si>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</si>
  <si>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</si>
  <si>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</si>
  <si>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</si>
  <si>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</si>
  <si>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</si>
  <si>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</si>
  <si>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</si>
  <si>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</si>
  <si>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</si>
  <si>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</si>
  <si>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</si>
  <si>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</si>
  <si>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</si>
  <si>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</si>
  <si>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</si>
  <si>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</si>
  <si>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</si>
  <si>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</si>
  <si>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</si>
  <si>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</si>
  <si>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</si>
  <si>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</si>
  <si>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</si>
  <si>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</si>
  <si>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</si>
  <si>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</si>
  <si>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</si>
  <si>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</si>
  <si>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</si>
  <si>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</si>
  <si>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</si>
  <si>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</si>
  <si>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</si>
  <si>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</si>
  <si>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</si>
  <si>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</si>
  <si>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</si>
  <si>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</si>
  <si>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</si>
  <si>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</si>
  <si>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</si>
  <si>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</si>
  <si>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</si>
  <si>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</si>
  <si>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</si>
  <si>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</si>
  <si>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</si>
  <si>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</si>
  <si>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</si>
  <si>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</si>
  <si>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</si>
  <si>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</si>
  <si>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</si>
  <si>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</si>
  <si>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</si>
  <si>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</si>
  <si>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</si>
  <si>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</si>
  <si>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</si>
  <si>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</si>
  <si>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</si>
  <si>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</si>
  <si>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</si>
  <si>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</si>
  <si>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</si>
  <si>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</si>
  <si>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</si>
  <si>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</si>
  <si>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</si>
  <si>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</si>
  <si>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</si>
  <si>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</si>
  <si>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</si>
  <si>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</si>
  <si>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</si>
  <si>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</si>
  <si>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</si>
  <si>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</si>
  <si>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</si>
  <si>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</si>
  <si>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</si>
  <si>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</si>
  <si>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</si>
  <si>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</si>
  <si>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</si>
  <si>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</si>
  <si>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</si>
  <si>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</si>
  <si>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</si>
  <si>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</si>
  <si>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</si>
  <si>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</si>
  <si>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</si>
  <si>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</si>
  <si>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</si>
  <si>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</si>
  <si>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</si>
  <si>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</si>
  <si>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</si>
  <si>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</si>
  <si>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</si>
  <si>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</si>
  <si>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</si>
  <si>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</si>
  <si>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</si>
  <si>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</si>
  <si>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</si>
  <si>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</si>
  <si>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</si>
  <si>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</si>
  <si>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</si>
  <si>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</si>
  <si>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</si>
  <si>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</si>
  <si>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</si>
  <si>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</si>
  <si>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</si>
  <si>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</si>
  <si>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</si>
  <si>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</si>
  <si>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</si>
  <si>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</si>
  <si>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</si>
  <si>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</si>
  <si>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</si>
  <si>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</si>
  <si>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</si>
  <si>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</si>
  <si>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</si>
  <si>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</si>
  <si>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</si>
  <si>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</si>
  <si>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</si>
  <si>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</si>
  <si>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</si>
  <si>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</si>
  <si>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</si>
  <si>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</si>
  <si>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</si>
  <si>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</si>
  <si>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</si>
  <si>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</si>
  <si>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</si>
  <si>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</si>
  <si>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</si>
  <si>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</si>
  <si>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</si>
  <si>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</si>
  <si>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</si>
  <si>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</si>
  <si>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</si>
  <si>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</si>
  <si>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</si>
  <si>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</si>
  <si>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</si>
  <si>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</si>
  <si>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</si>
  <si>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</si>
  <si>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</si>
  <si>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</si>
  <si>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</si>
  <si>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</si>
  <si>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</si>
  <si>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</si>
  <si>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</si>
  <si>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</si>
  <si>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</si>
  <si>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</si>
  <si>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</si>
  <si>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</si>
  <si>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</si>
  <si>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</si>
  <si>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</si>
  <si>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</si>
  <si>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</si>
  <si>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</si>
  <si>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</si>
  <si>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</si>
  <si>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</si>
  <si>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</si>
  <si>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</si>
  <si>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</si>
  <si>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</si>
  <si>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</si>
  <si>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</si>
  <si>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</si>
  <si>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</si>
  <si>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</si>
  <si>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</si>
  <si>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</si>
  <si>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</si>
  <si>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</si>
  <si>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</si>
  <si>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</si>
  <si>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</si>
  <si>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</si>
  <si>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</si>
  <si>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</si>
  <si>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</si>
  <si>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</si>
  <si>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</si>
  <si>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</si>
  <si>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</si>
  <si>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</si>
  <si>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</si>
  <si>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</si>
  <si>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</si>
  <si>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</si>
  <si>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</si>
  <si>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</si>
  <si>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</si>
  <si>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</si>
  <si>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</si>
  <si>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</si>
  <si>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</si>
  <si>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</si>
  <si>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</si>
  <si>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</si>
  <si>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</si>
  <si>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</si>
  <si>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</si>
  <si>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</si>
  <si>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</si>
  <si>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</si>
  <si>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</si>
  <si>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</si>
  <si>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</si>
  <si>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</si>
  <si>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</si>
  <si>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</si>
  <si>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</si>
  <si>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</si>
  <si>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</si>
  <si>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</si>
  <si>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</si>
  <si>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</si>
  <si>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</si>
  <si>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</si>
  <si>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</si>
  <si>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</si>
  <si>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</si>
  <si>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</si>
  <si>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</si>
  <si>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</si>
  <si>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</si>
  <si>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</si>
  <si>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</si>
  <si>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</si>
  <si>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</si>
  <si>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</si>
  <si>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</si>
  <si>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</si>
  <si>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</si>
  <si>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</si>
  <si>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</si>
  <si>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</si>
  <si>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</si>
  <si>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</si>
  <si>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</si>
  <si>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</si>
  <si>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</si>
  <si>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</si>
  <si>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</si>
  <si>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</si>
  <si>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</si>
  <si>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</si>
  <si>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</si>
  <si>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</si>
  <si>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</si>
  <si>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</si>
  <si>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</si>
  <si>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</si>
  <si>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</si>
  <si>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</si>
  <si>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</si>
  <si>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</si>
  <si>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</si>
  <si>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</si>
  <si>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</si>
  <si>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</si>
  <si>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</si>
  <si>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</si>
  <si>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</si>
  <si>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</si>
  <si>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</si>
  <si>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</si>
  <si>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</si>
  <si>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</si>
  <si>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</si>
  <si>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</si>
  <si>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</si>
  <si>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</si>
  <si>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</si>
  <si>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</si>
  <si>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</si>
  <si>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</si>
  <si>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</si>
  <si>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</si>
  <si>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</si>
  <si>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</si>
  <si>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</si>
  <si>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</si>
  <si>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</si>
  <si>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</si>
  <si>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</si>
  <si>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</si>
  <si>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</si>
  <si>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</si>
  <si>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</si>
  <si>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</si>
  <si>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</si>
  <si>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</si>
  <si>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</si>
  <si>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</si>
  <si>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</si>
  <si>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</si>
  <si>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</si>
  <si>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</si>
  <si>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</si>
  <si>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</si>
  <si>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</si>
  <si>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</si>
  <si>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</si>
  <si>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</si>
  <si>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</si>
  <si>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</si>
  <si>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</si>
  <si>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</si>
  <si>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</si>
  <si>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</si>
  <si>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</si>
  <si>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</si>
  <si>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</si>
  <si>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</si>
  <si>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</si>
  <si>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</si>
  <si>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</si>
  <si>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</si>
  <si>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</si>
  <si>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</si>
  <si>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</si>
  <si>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</si>
  <si>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</si>
  <si>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</si>
  <si>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</si>
  <si>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</si>
  <si>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</si>
  <si>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</si>
  <si>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</si>
  <si>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</si>
  <si>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</si>
  <si>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</si>
  <si>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</si>
  <si>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</si>
  <si>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</si>
  <si>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</si>
  <si>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</si>
  <si>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</si>
  <si>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</si>
  <si>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</si>
  <si>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</si>
  <si>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</si>
  <si>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</si>
  <si>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</si>
  <si>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</si>
  <si>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</si>
  <si>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</si>
  <si>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</si>
  <si>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</si>
  <si>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</si>
  <si>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</si>
  <si>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</si>
  <si>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</si>
  <si>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</si>
  <si>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</si>
  <si>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</si>
  <si>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</si>
  <si>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</si>
  <si>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</si>
  <si>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</si>
  <si>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</si>
  <si>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</si>
  <si>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</si>
  <si>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</si>
  <si>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</si>
  <si>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</si>
  <si>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</si>
  <si>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</si>
  <si>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</si>
  <si>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</si>
  <si>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</si>
  <si>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</si>
  <si>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</si>
  <si>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</si>
  <si>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</si>
  <si>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</si>
  <si>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</si>
  <si>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</si>
  <si>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</si>
  <si>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</si>
  <si>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</si>
  <si>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</si>
  <si>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</si>
  <si>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</si>
  <si>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</si>
  <si>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</si>
  <si>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</si>
  <si>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</si>
  <si>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</si>
  <si>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</si>
  <si>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</si>
  <si>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</si>
  <si>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</si>
  <si>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</si>
  <si>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</si>
  <si>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</si>
  <si>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</si>
  <si>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</si>
  <si>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</si>
  <si>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</si>
  <si>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</si>
  <si>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</si>
  <si>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</si>
  <si>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</si>
  <si>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</si>
  <si>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</si>
  <si>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</si>
  <si>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</si>
  <si>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</si>
  <si>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</si>
  <si>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</si>
  <si>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</si>
  <si>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</si>
  <si>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</si>
  <si>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</si>
  <si>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</si>
  <si>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</si>
  <si>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</si>
  <si>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</si>
  <si>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</si>
  <si>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</si>
  <si>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</si>
  <si>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</si>
  <si>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</si>
  <si>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</si>
  <si>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</si>
  <si>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</si>
  <si>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</si>
  <si>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</si>
  <si>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</si>
  <si>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</si>
  <si>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</si>
  <si>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</si>
  <si>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</si>
  <si>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</si>
  <si>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</si>
  <si>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</si>
  <si>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</si>
  <si>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</si>
  <si>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</si>
  <si>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</si>
  <si>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</si>
  <si>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</si>
  <si>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</si>
  <si>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</si>
  <si>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</si>
  <si>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</si>
  <si>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</si>
  <si>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</si>
  <si>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</si>
  <si>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</si>
  <si>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</si>
  <si>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</si>
  <si>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</si>
  <si>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</si>
  <si>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</si>
  <si>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</si>
  <si>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</si>
  <si>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</si>
  <si>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</si>
  <si>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</si>
  <si>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</si>
  <si>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</si>
  <si>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</si>
  <si>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</si>
  <si>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</si>
  <si>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</si>
  <si>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</si>
  <si>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</si>
  <si>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</si>
  <si>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</si>
  <si>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</si>
  <si>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</si>
  <si>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</si>
  <si>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</si>
  <si>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</si>
  <si>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</si>
  <si>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</si>
  <si>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</si>
  <si>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</si>
  <si>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</si>
  <si>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</si>
  <si>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</si>
  <si>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</si>
  <si>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</si>
  <si>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</si>
  <si>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</si>
  <si>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</si>
  <si>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</si>
  <si>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</si>
  <si>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</si>
  <si>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</si>
  <si>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</si>
  <si>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</si>
  <si>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</si>
  <si>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</si>
  <si>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</si>
  <si>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</si>
  <si>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</si>
  <si>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</si>
  <si>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</si>
  <si>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</si>
  <si>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</si>
  <si>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</si>
  <si>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</si>
  <si>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</si>
  <si>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</si>
  <si>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</si>
  <si>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</si>
  <si>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</si>
  <si>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</si>
  <si>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</si>
  <si>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</si>
  <si>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</si>
  <si>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</si>
  <si>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</si>
  <si>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</si>
  <si>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</si>
  <si>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</si>
  <si>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</si>
  <si>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</si>
  <si>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</si>
  <si>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</si>
  <si>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</si>
  <si>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</si>
  <si>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</si>
  <si>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</si>
  <si>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</si>
  <si>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</si>
  <si>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</si>
  <si>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</si>
  <si>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</si>
  <si>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</si>
  <si>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</si>
  <si>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</si>
  <si>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</si>
  <si>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</si>
  <si>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</si>
  <si>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</si>
  <si>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</si>
  <si>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</si>
  <si>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</si>
  <si>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</si>
  <si>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</si>
  <si>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</si>
  <si>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</si>
  <si>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</si>
  <si>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</si>
  <si>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</si>
  <si>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</si>
  <si>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</si>
  <si>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</si>
  <si>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</si>
  <si>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</si>
  <si>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</si>
  <si>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</si>
  <si>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</si>
  <si>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</si>
  <si>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</si>
  <si>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</si>
  <si>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</si>
  <si>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</si>
  <si>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</si>
  <si>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</si>
  <si>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</si>
  <si>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</si>
  <si>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</si>
  <si>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</si>
  <si>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</si>
  <si>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</si>
  <si>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</si>
  <si>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</si>
  <si>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</si>
  <si>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</si>
  <si>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</si>
  <si>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</si>
  <si>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</si>
  <si>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</si>
  <si>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</si>
  <si>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</si>
  <si>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</si>
  <si>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</si>
  <si>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</si>
  <si>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</si>
  <si>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</si>
  <si>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</si>
  <si>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</si>
  <si>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</si>
  <si>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</si>
  <si>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</si>
  <si>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</si>
  <si>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</si>
  <si>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</si>
  <si>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</si>
  <si>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</si>
  <si>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</si>
  <si>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</si>
  <si>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</si>
  <si>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</si>
  <si>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</si>
  <si>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</si>
  <si>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</si>
  <si>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</si>
  <si>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</si>
  <si>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</si>
  <si>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</si>
  <si>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</si>
  <si>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</si>
  <si>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</si>
  <si>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</si>
  <si>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</si>
  <si>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</si>
  <si>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</si>
  <si>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</si>
  <si>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</si>
  <si>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</si>
  <si>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</si>
  <si>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</si>
  <si>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</si>
  <si>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</si>
  <si>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</si>
  <si>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</si>
  <si>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</si>
  <si>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</si>
  <si>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</si>
  <si>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</si>
  <si>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</si>
  <si>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</si>
  <si>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</si>
  <si>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</si>
  <si>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</si>
  <si>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</si>
  <si>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</si>
  <si>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</si>
  <si>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</si>
  <si>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</si>
  <si>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</si>
  <si>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</si>
  <si>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</si>
  <si>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</si>
  <si>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</si>
  <si>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</si>
  <si>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</si>
  <si>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</si>
  <si>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</si>
  <si>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</si>
  <si>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</si>
  <si>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</si>
  <si>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</si>
  <si>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</si>
  <si>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</si>
  <si>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</si>
  <si>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</si>
  <si>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</si>
  <si>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</si>
  <si>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</si>
  <si>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</si>
  <si>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</si>
  <si>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</si>
  <si>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</si>
  <si>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</si>
  <si>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</si>
  <si>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</si>
  <si>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</si>
  <si>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</si>
  <si>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</si>
  <si>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</si>
  <si>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</si>
  <si>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</si>
  <si>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</si>
  <si>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</si>
  <si>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</si>
  <si>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</si>
  <si>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</si>
  <si>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</si>
  <si>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</si>
  <si>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</si>
  <si>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</si>
  <si>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</si>
  <si>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</si>
  <si>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</si>
  <si>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</si>
  <si>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</si>
  <si>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</si>
  <si>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</si>
  <si>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</si>
  <si>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</si>
  <si>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</si>
  <si>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</si>
  <si>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</si>
  <si>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</si>
  <si>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</si>
  <si>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</si>
  <si>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</si>
  <si>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</si>
  <si>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</si>
  <si>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</si>
  <si>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</si>
  <si>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</si>
  <si>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</si>
  <si>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</si>
  <si>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</si>
  <si>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</si>
  <si>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</si>
  <si>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</si>
  <si>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</si>
  <si>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</si>
  <si>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</si>
  <si>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</si>
  <si>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</si>
  <si>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</si>
  <si>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</si>
  <si>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</si>
  <si>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</si>
  <si>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</si>
  <si>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</si>
  <si>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</si>
  <si>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</si>
  <si>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</si>
  <si>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</si>
  <si>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</si>
  <si>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</si>
  <si>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</si>
  <si>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</si>
  <si>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</si>
  <si>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</si>
  <si>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</si>
  <si>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</si>
  <si>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</si>
  <si>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</si>
  <si>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</si>
  <si>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</si>
  <si>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</si>
  <si>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</si>
  <si>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</si>
  <si>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</si>
  <si>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</si>
  <si>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</si>
  <si>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</si>
  <si>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</si>
  <si>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</si>
  <si>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</si>
  <si>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</si>
  <si>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</si>
  <si>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</si>
  <si>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</si>
  <si>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</si>
  <si>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</si>
  <si>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</si>
  <si>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</si>
  <si>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</si>
  <si>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</si>
  <si>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</si>
  <si>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</si>
  <si>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</si>
  <si>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</si>
  <si>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</si>
  <si>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</si>
  <si>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</si>
  <si>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</si>
  <si>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</si>
  <si>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</si>
  <si>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</si>
  <si>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</si>
  <si>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</si>
  <si>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</si>
  <si>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</si>
  <si>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</si>
  <si>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</si>
  <si>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</si>
  <si>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</si>
  <si>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</si>
  <si>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</si>
  <si>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</si>
  <si>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</si>
  <si>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</si>
  <si>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</si>
  <si>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</si>
  <si>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</si>
  <si>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</si>
  <si>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</si>
  <si>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</si>
  <si>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</si>
  <si>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</si>
  <si>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</si>
  <si>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</si>
  <si>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</si>
  <si>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</si>
  <si>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</si>
  <si>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</si>
  <si>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</si>
  <si>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</si>
  <si>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</si>
  <si>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</si>
  <si>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</si>
  <si>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</si>
  <si>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</si>
  <si>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</si>
  <si>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</si>
  <si>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</si>
  <si>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</si>
  <si>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</si>
  <si>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</si>
  <si>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</si>
  <si>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</si>
  <si>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</si>
  <si>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</si>
  <si>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</si>
  <si>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</si>
  <si>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</si>
  <si>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</si>
  <si>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</si>
  <si>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</si>
  <si>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</si>
  <si>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</si>
  <si>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</si>
  <si>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</si>
  <si>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</si>
  <si>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</si>
  <si>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</si>
  <si>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</si>
  <si>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</si>
  <si>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</si>
  <si>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</si>
  <si>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</si>
  <si>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</si>
  <si>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</si>
  <si>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</si>
  <si>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</si>
  <si>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</si>
  <si>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</si>
  <si>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</si>
  <si>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</si>
  <si>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</si>
  <si>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</si>
  <si>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</si>
  <si>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</si>
  <si>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</si>
  <si>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</si>
  <si>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</si>
  <si>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</si>
  <si>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</si>
  <si>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</si>
  <si>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</si>
  <si>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</si>
  <si>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</si>
  <si>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</si>
  <si>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</si>
  <si>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</si>
  <si>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</si>
  <si>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</si>
  <si>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</si>
  <si>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</si>
  <si>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</si>
  <si>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</si>
  <si>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</si>
  <si>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</si>
  <si>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</si>
  <si>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</si>
  <si>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</si>
  <si>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</si>
  <si>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</si>
  <si>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</si>
  <si>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</si>
  <si>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</si>
  <si>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</si>
  <si>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</si>
  <si>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</si>
  <si>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</si>
  <si>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</si>
  <si>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</si>
  <si>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</si>
  <si>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</si>
  <si>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</si>
  <si>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</si>
  <si>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</si>
  <si>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</si>
  <si>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</si>
  <si>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</si>
  <si>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</si>
  <si>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</si>
  <si>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</si>
  <si>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</si>
  <si>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</si>
  <si>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</si>
  <si>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</si>
  <si>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</si>
  <si>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</si>
  <si>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</si>
  <si>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</si>
  <si>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</si>
  <si>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</si>
  <si>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</si>
  <si>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</si>
  <si>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</si>
  <si>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</si>
  <si>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</si>
  <si>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</si>
  <si>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</si>
  <si>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</si>
  <si>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</si>
  <si>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</si>
  <si>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</si>
  <si>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</si>
  <si>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</si>
  <si>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</si>
  <si>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</si>
  <si>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</si>
  <si>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</si>
  <si>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</si>
  <si>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</si>
  <si>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</si>
  <si>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</si>
  <si>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</si>
  <si>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</si>
  <si>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</si>
  <si>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</si>
  <si>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</si>
  <si>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</si>
  <si>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</si>
  <si>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</si>
  <si>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</si>
  <si>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</si>
  <si>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</si>
  <si>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</si>
  <si>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</si>
  <si>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</si>
  <si>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</si>
  <si>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</si>
  <si>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</si>
  <si>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</si>
  <si>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</si>
  <si>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</si>
  <si>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</si>
  <si>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</si>
  <si>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</si>
  <si>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</si>
  <si>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</si>
  <si>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</si>
  <si>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</si>
  <si>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</si>
  <si>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</si>
  <si>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</si>
  <si>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</si>
  <si>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</si>
  <si>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</si>
  <si>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</si>
  <si>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</si>
  <si>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</si>
  <si>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</si>
  <si>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</si>
  <si>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</si>
  <si>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</si>
  <si>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</si>
  <si>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</si>
  <si>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</si>
  <si>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</si>
  <si>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</si>
  <si>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</si>
  <si>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</si>
  <si>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</si>
  <si>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</si>
  <si>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</si>
  <si>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</si>
  <si>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</si>
  <si>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</si>
  <si>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</si>
  <si>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</si>
  <si>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</si>
  <si>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</si>
  <si>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</si>
  <si>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</si>
  <si>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</si>
  <si>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</si>
  <si>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</si>
  <si>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</si>
  <si>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</si>
  <si>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</si>
  <si>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</si>
  <si>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</si>
  <si>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</si>
  <si>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</si>
  <si>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</si>
  <si>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</si>
  <si>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</si>
  <si>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</si>
  <si>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</si>
  <si>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</si>
  <si>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</si>
  <si>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</si>
  <si>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</si>
  <si>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</si>
  <si>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</si>
  <si>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</si>
  <si>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</si>
  <si>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</si>
  <si>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</si>
  <si>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</si>
  <si>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</si>
  <si>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</si>
  <si>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</si>
  <si>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</si>
  <si>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</si>
  <si>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</si>
  <si>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</si>
  <si>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</si>
  <si>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</si>
  <si>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</si>
  <si>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</si>
  <si>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</si>
  <si>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</si>
  <si>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</si>
  <si>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</si>
  <si>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</si>
  <si>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</si>
  <si>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</si>
  <si>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</si>
  <si>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</si>
  <si>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</si>
  <si>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</si>
  <si>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</si>
  <si>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</si>
  <si>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</si>
  <si>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</si>
  <si>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</si>
  <si>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</si>
  <si>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</si>
  <si>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</si>
  <si>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</si>
  <si>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</si>
  <si>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</si>
  <si>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</si>
  <si>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</si>
  <si>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</si>
  <si>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</si>
  <si>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</si>
  <si>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</si>
  <si>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</si>
  <si>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</si>
  <si>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</si>
  <si>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</si>
  <si>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</si>
  <si>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</si>
  <si>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</si>
  <si>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</si>
  <si>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</si>
  <si>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</si>
  <si>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</si>
  <si>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</si>
  <si>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</si>
  <si>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</si>
  <si>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</si>
  <si>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</si>
  <si>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</si>
  <si>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</si>
  <si>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</si>
  <si>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</si>
  <si>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</si>
  <si>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</si>
  <si>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</si>
  <si>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</si>
  <si>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</si>
  <si>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</si>
  <si>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</si>
  <si>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</si>
  <si>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</si>
  <si>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</si>
  <si>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</si>
  <si>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</si>
  <si>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</si>
  <si>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</si>
  <si>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</si>
  <si>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</si>
  <si>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</si>
  <si>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</si>
  <si>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</si>
  <si>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</si>
  <si>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</si>
  <si>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</si>
  <si>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</si>
  <si>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</si>
  <si>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</si>
  <si>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</si>
  <si>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</si>
  <si>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</si>
  <si>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</si>
  <si>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</si>
  <si>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</si>
  <si>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</si>
  <si>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</si>
  <si>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</si>
  <si>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</si>
  <si>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</si>
  <si>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</si>
  <si>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</si>
  <si>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</si>
  <si>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</si>
  <si>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</si>
  <si>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</si>
  <si>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</si>
  <si>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</si>
  <si>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</si>
  <si>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</si>
  <si>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</si>
  <si>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</si>
  <si>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</si>
  <si>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</si>
  <si>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</si>
  <si>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</si>
  <si>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</si>
  <si>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</si>
  <si>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</si>
  <si>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</si>
  <si>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</si>
  <si>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</si>
  <si>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</si>
  <si>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</si>
  <si>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</si>
  <si>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</si>
  <si>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</si>
  <si>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</si>
  <si>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</si>
  <si>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</si>
  <si>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</si>
  <si>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</si>
  <si>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</si>
  <si>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</si>
  <si>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</si>
  <si>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</si>
  <si>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</si>
  <si>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</si>
  <si>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</si>
  <si>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</si>
  <si>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</si>
  <si>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</si>
  <si>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</si>
  <si>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</si>
  <si>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</si>
  <si>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</si>
  <si>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</si>
  <si>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</si>
  <si>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</si>
  <si>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</si>
  <si>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</si>
  <si>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</si>
  <si>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</si>
  <si>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</si>
  <si>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</si>
  <si>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</si>
  <si>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</si>
  <si>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</si>
  <si>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</si>
  <si>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</si>
  <si>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</si>
  <si>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</si>
  <si>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</si>
  <si>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</si>
  <si>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</si>
  <si>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</si>
  <si>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</si>
  <si>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</si>
  <si>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</si>
  <si>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</si>
  <si>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</si>
  <si>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</si>
  <si>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</si>
  <si>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</si>
  <si>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</si>
  <si>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</si>
  <si>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</si>
  <si>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</si>
  <si>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</si>
  <si>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</si>
  <si>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</si>
  <si>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</si>
  <si>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</si>
  <si>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</si>
  <si>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</si>
  <si>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</si>
  <si>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</si>
  <si>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</si>
  <si>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</si>
  <si>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</si>
  <si>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</si>
  <si>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</si>
  <si>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</si>
  <si>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</si>
  <si>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</si>
  <si>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</si>
  <si>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</si>
  <si>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</si>
  <si>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</si>
  <si>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</si>
  <si>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</si>
  <si>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</si>
  <si>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</si>
  <si>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</si>
  <si>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</si>
  <si>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</si>
  <si>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</si>
  <si>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</si>
  <si>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</si>
  <si>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</si>
  <si>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</si>
  <si>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</si>
  <si>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</si>
  <si>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</si>
  <si>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</si>
  <si>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</si>
  <si>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</si>
  <si>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</si>
  <si>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</si>
  <si>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</si>
  <si>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</si>
  <si>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</si>
  <si>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</si>
  <si>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</si>
  <si>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</si>
  <si>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</si>
  <si>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</si>
  <si>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</si>
  <si>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</si>
  <si>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</si>
  <si>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</si>
  <si>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</si>
  <si>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</si>
  <si>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</si>
  <si>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</si>
  <si>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</si>
  <si>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</si>
  <si>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</si>
  <si>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</si>
  <si>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</si>
  <si>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</si>
  <si>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</si>
  <si>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</si>
  <si>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</si>
  <si>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</si>
  <si>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</si>
  <si>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</si>
  <si>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</si>
  <si>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</si>
  <si>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</si>
  <si>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</si>
  <si>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</si>
  <si>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</si>
  <si>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</si>
  <si>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</si>
  <si>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</si>
  <si>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</si>
  <si>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</si>
  <si>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</si>
  <si>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</si>
  <si>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</si>
  <si>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</si>
  <si>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</si>
  <si>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</si>
  <si>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</si>
  <si>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</si>
  <si>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</si>
  <si>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</si>
  <si>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</si>
  <si>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</si>
  <si>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</si>
  <si>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</si>
  <si>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</si>
  <si>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</si>
  <si>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</si>
  <si>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</si>
  <si>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</si>
  <si>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</si>
  <si>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</si>
  <si>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</si>
  <si>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</si>
  <si>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</si>
  <si>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</si>
  <si>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</si>
  <si>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</si>
  <si>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</si>
  <si>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</si>
  <si>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</si>
  <si>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</si>
  <si>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</si>
  <si>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</si>
  <si>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</si>
  <si>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</si>
  <si>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</si>
  <si>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</si>
  <si>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</si>
  <si>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</si>
  <si>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</si>
  <si>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</si>
  <si>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</si>
  <si>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</si>
  <si>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</si>
  <si>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</si>
  <si>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</si>
  <si>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</si>
  <si>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</si>
  <si>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</si>
  <si>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</si>
  <si>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</si>
  <si>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</si>
  <si>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</si>
  <si>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</si>
  <si>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</si>
  <si>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</si>
  <si>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</si>
  <si>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</si>
  <si>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</si>
  <si>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</si>
  <si>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</si>
  <si>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</si>
  <si>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</si>
  <si>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</si>
  <si>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</si>
  <si>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</si>
  <si>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</si>
  <si>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</si>
  <si>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</si>
  <si>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</si>
  <si>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</si>
  <si>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</si>
  <si>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</si>
  <si>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</si>
  <si>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</si>
  <si>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</si>
  <si>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</si>
  <si>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</si>
  <si>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</si>
  <si>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</si>
  <si>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</si>
  <si>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</si>
  <si>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</si>
  <si>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</si>
  <si>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</si>
  <si>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</si>
  <si>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</si>
  <si>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</si>
  <si>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</si>
  <si>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</si>
  <si>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</si>
  <si>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</si>
  <si>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</si>
  <si>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</si>
  <si>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</si>
  <si>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</si>
  <si>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</si>
  <si>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</si>
  <si>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</si>
  <si>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</si>
  <si>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</si>
  <si>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</si>
  <si>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</si>
  <si>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</si>
  <si>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</si>
  <si>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</si>
  <si>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</si>
  <si>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</si>
  <si>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</si>
  <si>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</si>
  <si>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</si>
  <si>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</si>
  <si>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</si>
  <si>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</si>
  <si>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</si>
  <si>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</si>
  <si>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</si>
  <si>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</si>
  <si>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</si>
  <si>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</si>
  <si>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</si>
  <si>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</si>
  <si>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</si>
  <si>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</si>
  <si>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</si>
  <si>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</si>
  <si>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</si>
  <si>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</si>
  <si>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</si>
  <si>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</si>
  <si>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</si>
  <si>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</si>
  <si>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</si>
  <si>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</si>
  <si>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</si>
  <si>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</si>
  <si>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</si>
  <si>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</si>
  <si>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</si>
  <si>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</si>
  <si>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</si>
  <si>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</si>
  <si>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</si>
  <si>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</si>
  <si>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</si>
  <si>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</si>
  <si>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</si>
  <si>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</si>
  <si>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</si>
  <si>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</si>
  <si>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</si>
  <si>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</si>
  <si>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</si>
  <si>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</si>
  <si>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</si>
  <si>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</si>
  <si>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</si>
  <si>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</si>
  <si>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</si>
  <si>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</si>
  <si>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</si>
  <si>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</si>
  <si>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</si>
  <si>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</si>
  <si>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</si>
  <si>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</si>
  <si>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</si>
  <si>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</si>
  <si>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</si>
  <si>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</si>
  <si>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</si>
  <si>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</si>
  <si>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</si>
  <si>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</si>
  <si>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</si>
  <si>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</si>
  <si>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</si>
  <si>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</si>
  <si>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</si>
  <si>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</si>
  <si>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</si>
  <si>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</si>
  <si>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</si>
  <si>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</si>
  <si>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</si>
  <si>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</si>
  <si>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</si>
  <si>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</si>
  <si>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</si>
  <si>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</si>
  <si>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</si>
  <si>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</si>
  <si>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</si>
  <si>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</si>
  <si>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</si>
  <si>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</si>
  <si>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</si>
  <si>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</si>
  <si>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</si>
  <si>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</si>
  <si>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</si>
  <si>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</si>
  <si>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</si>
  <si>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</si>
  <si>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</si>
  <si>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</si>
  <si>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</si>
  <si>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</si>
  <si>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</si>
  <si>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</si>
  <si>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</si>
  <si>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</si>
  <si>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</si>
  <si>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</si>
  <si>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</si>
  <si>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</si>
  <si>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</si>
  <si>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</si>
  <si>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</si>
  <si>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</si>
  <si>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</si>
  <si>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</si>
  <si>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</si>
  <si>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</si>
  <si>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</si>
  <si>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</si>
  <si>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</si>
  <si>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</si>
  <si>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</si>
  <si>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</si>
  <si>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</si>
  <si>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</si>
  <si>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</si>
  <si>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</si>
  <si>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</si>
  <si>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</si>
  <si>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</si>
  <si>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</si>
  <si>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</si>
  <si>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</si>
  <si>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</si>
  <si>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</si>
  <si>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</si>
  <si>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</si>
  <si>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</si>
  <si>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</si>
  <si>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</si>
  <si>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</si>
  <si>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</si>
  <si>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</si>
  <si>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</si>
  <si>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</si>
  <si>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</si>
  <si>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</si>
  <si>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</si>
  <si>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</si>
  <si>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</si>
  <si>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</si>
  <si>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</si>
  <si>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</si>
  <si>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</si>
  <si>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</si>
  <si>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</si>
  <si>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</si>
  <si>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</si>
  <si>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</si>
  <si>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</si>
  <si>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</si>
  <si>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</si>
  <si>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</si>
  <si>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</si>
  <si>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</si>
  <si>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</si>
  <si>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</si>
  <si>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</si>
  <si>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</si>
  <si>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</si>
  <si>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</si>
  <si>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</si>
  <si>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</si>
  <si>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</si>
  <si>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</si>
  <si>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</si>
  <si>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</si>
  <si>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</si>
  <si>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</si>
  <si>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</si>
  <si>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</si>
  <si>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</si>
  <si>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</si>
  <si>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</si>
  <si>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</si>
  <si>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</si>
  <si>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</si>
  <si>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</si>
  <si>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</si>
  <si>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</si>
  <si>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</si>
  <si>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</si>
  <si>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</si>
  <si>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</si>
  <si>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</si>
  <si>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</si>
  <si>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</si>
  <si>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</si>
  <si>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</si>
  <si>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</si>
  <si>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</si>
  <si>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</si>
  <si>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</si>
  <si>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</si>
  <si>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</si>
  <si>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</si>
  <si>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</si>
  <si>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</si>
  <si>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</si>
  <si>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</si>
  <si>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</si>
  <si>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</si>
  <si>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</si>
  <si>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</si>
  <si>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</si>
  <si>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</si>
  <si>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</si>
  <si>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</si>
  <si>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</si>
  <si>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</si>
  <si>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</si>
  <si>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</si>
  <si>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</si>
  <si>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</si>
  <si>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</si>
  <si>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</si>
  <si>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</si>
  <si>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</si>
  <si>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</si>
  <si>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</si>
  <si>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</si>
  <si>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</si>
  <si>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</si>
  <si>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</si>
  <si>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</si>
  <si>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</si>
  <si>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</si>
  <si>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</si>
  <si>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</si>
  <si>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</si>
  <si>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</si>
  <si>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</si>
  <si>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</si>
  <si>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</si>
  <si>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</si>
  <si>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</si>
  <si>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</si>
  <si>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</si>
  <si>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</si>
  <si>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</si>
  <si>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</si>
  <si>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</si>
  <si>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</si>
  <si>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</si>
  <si>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</si>
  <si>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</si>
  <si>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</si>
  <si>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</si>
  <si>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</si>
  <si>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</si>
  <si>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</si>
  <si>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</si>
  <si>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</si>
  <si>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</si>
  <si>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</si>
  <si>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</si>
  <si>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</si>
  <si>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</si>
  <si>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</si>
  <si>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</si>
  <si>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</si>
  <si>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</si>
  <si>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</si>
  <si>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</si>
  <si>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</si>
  <si>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</si>
  <si>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</si>
  <si>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</si>
  <si>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</si>
  <si>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</si>
  <si>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</si>
  <si>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</si>
  <si>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</si>
  <si>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</si>
  <si>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</si>
  <si>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</si>
  <si>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</si>
  <si>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</si>
  <si>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</si>
  <si>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</si>
  <si>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</si>
  <si>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</si>
  <si>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</si>
  <si>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</si>
  <si>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</si>
  <si>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</si>
  <si>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</si>
  <si>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</si>
  <si>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</si>
  <si>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</si>
  <si>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</si>
  <si>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</si>
  <si>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</si>
  <si>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</si>
  <si>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</si>
  <si>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</si>
  <si>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</si>
  <si>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</si>
  <si>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</si>
  <si>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</si>
  <si>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</si>
  <si>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</si>
  <si>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</si>
  <si>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</si>
  <si>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</si>
  <si>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</si>
  <si>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</si>
  <si>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</si>
  <si>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</si>
  <si>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</si>
  <si>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</si>
  <si>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</si>
  <si>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</si>
  <si>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</si>
  <si>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</si>
  <si>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</si>
  <si>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</si>
  <si>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</si>
  <si>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</si>
  <si>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</si>
  <si>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</si>
  <si>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</si>
  <si>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</si>
  <si>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</si>
  <si>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</si>
  <si>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</si>
  <si>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</si>
  <si>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</si>
  <si>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</si>
  <si>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</si>
  <si>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</si>
  <si>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</si>
  <si>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</si>
  <si>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</si>
  <si>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</si>
  <si>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</si>
  <si>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</si>
  <si>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</si>
  <si>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</si>
  <si>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</si>
  <si>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</si>
  <si>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</si>
  <si>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</si>
  <si>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</si>
  <si>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</si>
  <si>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</si>
  <si>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</si>
  <si>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</si>
  <si>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</si>
  <si>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</si>
  <si>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</si>
  <si>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</si>
  <si>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</si>
  <si>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</si>
  <si>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</si>
  <si>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</si>
  <si>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</si>
  <si>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</si>
  <si>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</si>
  <si>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</si>
  <si>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</si>
  <si>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</si>
  <si>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</si>
  <si>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</si>
  <si>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</si>
  <si>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</si>
  <si>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</si>
  <si>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</si>
  <si>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</si>
  <si>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</si>
  <si>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</si>
  <si>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</si>
  <si>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</si>
  <si>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</si>
  <si>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</si>
  <si>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</si>
  <si>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</si>
  <si>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</si>
  <si>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</si>
  <si>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</si>
  <si>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</si>
  <si>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</si>
  <si>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</si>
  <si>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</si>
  <si>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</si>
  <si>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</si>
  <si>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</si>
  <si>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</si>
  <si>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</si>
  <si>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</si>
  <si>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</si>
  <si>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</si>
  <si>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</si>
  <si>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</si>
  <si>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</si>
  <si>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</si>
  <si>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</si>
  <si>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</si>
  <si>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</si>
  <si>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</si>
  <si>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</si>
  <si>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</si>
  <si>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</si>
  <si>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</si>
  <si>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</si>
  <si>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</si>
  <si>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</si>
  <si>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</si>
  <si>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</si>
  <si>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</si>
  <si>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</si>
  <si>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</si>
  <si>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</si>
  <si>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</si>
  <si>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</si>
  <si>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</si>
  <si>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</si>
  <si>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</si>
  <si>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</si>
  <si>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</si>
  <si>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</si>
  <si>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</si>
  <si>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</si>
  <si>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</si>
  <si>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</si>
  <si>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</si>
  <si>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</si>
  <si>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</si>
  <si>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</si>
  <si>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</si>
  <si>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</si>
  <si>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</si>
  <si>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</si>
  <si>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</si>
  <si>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</si>
  <si>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</si>
  <si>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</si>
  <si>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</si>
  <si>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</si>
  <si>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</si>
  <si>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</si>
  <si>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</si>
  <si>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</si>
  <si>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</si>
  <si>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</si>
  <si>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</si>
  <si>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</si>
  <si>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</si>
  <si>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</si>
  <si>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</si>
  <si>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</si>
  <si>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</si>
  <si>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</si>
  <si>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</si>
  <si>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</si>
  <si>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</si>
  <si>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</si>
  <si>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</si>
  <si>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</si>
  <si>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</si>
  <si>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</si>
  <si>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</si>
  <si>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</si>
  <si>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</si>
  <si>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</si>
  <si>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</si>
  <si>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</si>
  <si>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</si>
  <si>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</si>
  <si>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</si>
  <si>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</si>
  <si>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</si>
  <si>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</si>
  <si>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</si>
  <si>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</si>
  <si>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</si>
  <si>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</si>
  <si>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</si>
  <si>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</si>
  <si>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</si>
  <si>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</si>
  <si>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</si>
  <si>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</si>
  <si>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</si>
  <si>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</si>
  <si>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</si>
  <si>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</si>
  <si>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</si>
  <si>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</si>
  <si>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</si>
  <si>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</si>
  <si>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</si>
  <si>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</si>
  <si>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</si>
  <si>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</si>
  <si>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</si>
  <si>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</si>
  <si>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</si>
  <si>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</si>
  <si>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</si>
  <si>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</si>
  <si>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</si>
  <si>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</si>
  <si>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</si>
  <si>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</si>
  <si>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</si>
  <si>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</si>
  <si>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</si>
  <si>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</si>
  <si>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</si>
  <si>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</si>
  <si>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</si>
  <si>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</si>
  <si>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</si>
  <si>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</si>
  <si>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</si>
  <si>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</si>
  <si>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</si>
  <si>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</si>
  <si>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</si>
  <si>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</si>
  <si>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</si>
  <si>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</si>
  <si>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</si>
  <si>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</si>
  <si>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</si>
  <si>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</si>
  <si>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</si>
  <si>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</si>
  <si>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</si>
  <si>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</si>
  <si>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</si>
  <si>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</si>
  <si>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</si>
  <si>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</si>
  <si>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</si>
  <si>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</si>
  <si>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</si>
  <si>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</si>
  <si>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</si>
  <si>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</si>
  <si>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</si>
  <si>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</si>
  <si>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</si>
  <si>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</si>
  <si>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</si>
  <si>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</si>
  <si>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</si>
  <si>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</si>
  <si>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</si>
  <si>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</si>
  <si>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</si>
  <si>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</si>
  <si>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</si>
  <si>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</si>
  <si>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</si>
  <si>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</si>
  <si>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</si>
  <si>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</si>
  <si>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</si>
  <si>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</si>
  <si>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</si>
  <si>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</si>
  <si>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</si>
  <si>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</si>
  <si>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</si>
  <si>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</si>
  <si>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</si>
  <si>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</si>
  <si>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</si>
  <si>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</si>
  <si>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</si>
  <si>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</si>
  <si>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</si>
  <si>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</si>
  <si>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</si>
  <si>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</si>
  <si>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</si>
  <si>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</si>
  <si>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</si>
  <si>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</si>
  <si>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</si>
  <si>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</si>
  <si>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</si>
  <si>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</si>
  <si>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</si>
  <si>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</si>
  <si>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</si>
  <si>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</si>
  <si>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</si>
  <si>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</si>
  <si>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</si>
  <si>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</si>
  <si>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</si>
  <si>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</si>
  <si>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</si>
  <si>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</si>
  <si>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</si>
  <si>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</si>
  <si>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</si>
  <si>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</si>
  <si>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</si>
  <si>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</si>
  <si>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</si>
  <si>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</si>
  <si>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</si>
  <si>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</si>
  <si>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</si>
  <si>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</si>
  <si>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</si>
  <si>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</si>
  <si>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</si>
  <si>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</si>
  <si>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</si>
  <si>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</si>
  <si>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</si>
  <si>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</si>
  <si>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</si>
  <si>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</si>
  <si>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</si>
  <si>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</si>
  <si>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</si>
  <si>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</si>
  <si>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</si>
  <si>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</si>
  <si>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</si>
  <si>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</si>
  <si>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</si>
  <si>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</si>
  <si>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</si>
  <si>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</si>
  <si>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</si>
  <si>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</si>
  <si>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</si>
  <si>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</si>
  <si>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</si>
  <si>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</si>
  <si>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</si>
  <si>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</si>
  <si>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</si>
  <si>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</si>
  <si>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</si>
  <si>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</si>
  <si>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</si>
  <si>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</si>
  <si>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</si>
  <si>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</si>
  <si>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</si>
  <si>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</si>
  <si>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</si>
  <si>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</si>
  <si>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</si>
  <si>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</si>
  <si>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</si>
  <si>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</si>
  <si>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</si>
  <si>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</si>
  <si>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</si>
  <si>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</si>
  <si>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</si>
  <si>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</si>
  <si>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</si>
  <si>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</si>
  <si>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</si>
  <si>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</si>
  <si>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</si>
  <si>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</si>
  <si>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</si>
  <si>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</si>
  <si>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</si>
  <si>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</si>
  <si>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</si>
  <si>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</si>
  <si>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</si>
  <si>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</si>
  <si>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</si>
  <si>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</si>
  <si>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</si>
  <si>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</si>
  <si>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</si>
  <si>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</si>
  <si>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</si>
  <si>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</si>
  <si>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</si>
  <si>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</si>
  <si>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</si>
  <si>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</si>
  <si>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</si>
  <si>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</si>
  <si>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</si>
  <si>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</si>
  <si>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</si>
  <si>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</si>
  <si>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</si>
  <si>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</si>
  <si>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</si>
  <si>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</si>
  <si>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</si>
  <si>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</si>
  <si>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</si>
  <si>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</si>
  <si>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</si>
  <si>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</si>
  <si>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</si>
  <si>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</si>
  <si>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</si>
  <si>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</si>
  <si>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</si>
  <si>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</si>
  <si>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</si>
  <si>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</si>
  <si>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</si>
  <si>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</si>
  <si>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</si>
  <si>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</si>
  <si>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</si>
  <si>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</si>
  <si>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</si>
  <si>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</si>
  <si>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</si>
  <si>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</si>
  <si>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</si>
  <si>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</si>
  <si>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</si>
  <si>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</si>
  <si>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</si>
  <si>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</si>
  <si>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</si>
  <si>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</si>
  <si>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</si>
  <si>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</si>
  <si>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</si>
  <si>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</si>
  <si>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</si>
  <si>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</si>
  <si>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</si>
  <si>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</si>
  <si>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</si>
  <si>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</si>
  <si>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</si>
  <si>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</si>
  <si>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</si>
  <si>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</si>
  <si>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</si>
  <si>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</si>
  <si>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</si>
  <si>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</si>
  <si>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</si>
  <si>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</si>
  <si>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</si>
  <si>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</si>
  <si>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</si>
  <si>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</si>
  <si>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</si>
  <si>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</si>
  <si>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</si>
  <si>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</si>
  <si>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</si>
  <si>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</si>
  <si>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</si>
  <si>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</si>
  <si>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</si>
  <si>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</si>
  <si>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</si>
  <si>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</si>
  <si>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</si>
  <si>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</si>
  <si>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</si>
  <si>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</si>
  <si>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</si>
  <si>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</si>
  <si>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</si>
  <si>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</si>
  <si>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</si>
  <si>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</si>
  <si>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</si>
  <si>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</si>
  <si>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</si>
  <si>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</si>
  <si>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</si>
  <si>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</si>
  <si>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</si>
  <si>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</si>
  <si>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</si>
  <si>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</si>
  <si>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</si>
  <si>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</si>
  <si>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</si>
  <si>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</si>
  <si>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</si>
  <si>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</si>
  <si>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</si>
  <si>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</si>
  <si>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</si>
  <si>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</si>
  <si>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</si>
  <si>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</si>
  <si>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</si>
  <si>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</si>
  <si>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</si>
  <si>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</si>
  <si>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</si>
  <si>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</si>
  <si>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</si>
  <si>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</si>
  <si>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</si>
  <si>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</si>
  <si>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</si>
  <si>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</si>
  <si>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</si>
  <si>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</si>
  <si>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</si>
  <si>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</si>
  <si>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</si>
  <si>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</si>
  <si>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</si>
  <si>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</si>
  <si>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</si>
  <si>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</si>
  <si>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</si>
  <si>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</si>
  <si>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</si>
  <si>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</si>
  <si>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</si>
  <si>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</si>
  <si>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</si>
  <si>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</si>
  <si>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</si>
  <si>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</si>
  <si>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</si>
  <si>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</si>
  <si>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</si>
  <si>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</si>
  <si>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</si>
  <si>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</si>
  <si>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</si>
  <si>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</si>
  <si>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</si>
  <si>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</si>
  <si>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</si>
  <si>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</si>
  <si>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</si>
  <si>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</si>
  <si>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</si>
  <si>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</si>
  <si>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</si>
  <si>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</si>
  <si>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</si>
  <si>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</si>
  <si>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</si>
  <si>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</si>
  <si>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</si>
  <si>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</si>
  <si>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</si>
  <si>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</si>
  <si>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</si>
  <si>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</si>
  <si>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</si>
  <si>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</si>
  <si>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</si>
  <si>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</si>
  <si>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</si>
  <si>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</si>
  <si>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</si>
  <si>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</si>
  <si>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</si>
  <si>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</si>
  <si>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</si>
  <si>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</si>
  <si>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</si>
  <si>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</si>
  <si>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</si>
  <si>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</si>
  <si>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</si>
  <si>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</si>
  <si>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</si>
  <si>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</si>
  <si>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</si>
  <si>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</si>
  <si>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</si>
  <si>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</si>
  <si>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</si>
  <si>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</si>
  <si>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</si>
  <si>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</si>
  <si>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</si>
  <si>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</si>
  <si>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</si>
  <si>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</si>
  <si>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</si>
  <si>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</si>
  <si>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</si>
  <si>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</si>
  <si>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</si>
  <si>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</si>
  <si>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</si>
  <si>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</si>
  <si>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</si>
  <si>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</si>
  <si>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</si>
  <si>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</si>
  <si>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</si>
  <si>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</si>
  <si>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</si>
  <si>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</si>
  <si>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</si>
  <si>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</si>
  <si>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</si>
  <si>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</si>
  <si>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</si>
  <si>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</si>
  <si>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</si>
  <si>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</si>
  <si>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</si>
  <si>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</si>
  <si>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</si>
  <si>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</si>
  <si>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</si>
  <si>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</si>
  <si>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</si>
  <si>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</si>
  <si>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</si>
  <si>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</si>
  <si>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</si>
  <si>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</si>
  <si>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</si>
  <si>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</si>
  <si>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</si>
  <si>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</si>
  <si>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</si>
  <si>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</si>
  <si>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</si>
  <si>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</si>
  <si>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</si>
  <si>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</si>
  <si>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</si>
  <si>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</si>
  <si>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</si>
  <si>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</si>
  <si>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</si>
  <si>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</si>
  <si>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</si>
  <si>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</si>
  <si>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</si>
  <si>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</si>
  <si>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</si>
  <si>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</si>
  <si>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</si>
  <si>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</si>
  <si>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</si>
  <si>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</si>
  <si>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</si>
  <si>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</si>
  <si>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</si>
  <si>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</si>
  <si>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</si>
  <si>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</si>
  <si>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</si>
  <si>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</si>
  <si>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</si>
  <si>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</si>
  <si>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</si>
  <si>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</si>
  <si>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</si>
  <si>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</si>
  <si>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</si>
  <si>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</si>
  <si>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</si>
  <si>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</si>
  <si>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</si>
  <si>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</si>
  <si>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</si>
  <si>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</si>
  <si>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</si>
  <si>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</si>
  <si>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</si>
  <si>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</si>
  <si>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</si>
  <si>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</si>
  <si>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</si>
  <si>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</si>
  <si>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</si>
  <si>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</si>
  <si>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</si>
  <si>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</si>
  <si>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</si>
  <si>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</si>
  <si>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</si>
  <si>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</si>
  <si>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</si>
  <si>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</si>
  <si>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</si>
  <si>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</si>
  <si>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</si>
  <si>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</si>
  <si>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</si>
  <si>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</si>
  <si>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</si>
  <si>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</si>
  <si>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</si>
  <si>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</si>
  <si>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</si>
  <si>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</si>
  <si>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</si>
  <si>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</si>
  <si>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</si>
  <si>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</si>
  <si>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</si>
  <si>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</si>
  <si>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</si>
  <si>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</si>
  <si>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</si>
  <si>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</si>
  <si>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</si>
  <si>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</si>
  <si>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</si>
  <si>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</si>
  <si>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</si>
  <si>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</si>
  <si>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</si>
  <si>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</si>
  <si>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</si>
  <si>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</si>
  <si>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</si>
  <si>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</si>
  <si>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</si>
  <si>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</si>
  <si>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</si>
  <si>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</si>
  <si>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</si>
  <si>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</si>
  <si>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</si>
  <si>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</si>
  <si>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</si>
  <si>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</si>
  <si>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</si>
  <si>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</si>
  <si>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</si>
  <si>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</si>
  <si>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</si>
  <si>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</si>
  <si>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</si>
  <si>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</si>
  <si>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</si>
  <si>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</si>
  <si>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</si>
  <si>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</si>
  <si>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</si>
  <si>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</si>
  <si>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</si>
  <si>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</si>
  <si>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</si>
  <si>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</si>
  <si>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</si>
  <si>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</si>
  <si>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</si>
  <si>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</si>
  <si>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</si>
  <si>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</si>
  <si>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</si>
  <si>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</si>
  <si>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</si>
  <si>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</si>
  <si>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</si>
  <si>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</si>
  <si>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</si>
  <si>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</si>
  <si>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</si>
  <si>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</si>
  <si>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</si>
  <si>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</si>
  <si>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</si>
  <si>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</si>
  <si>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</si>
  <si>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</si>
  <si>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</si>
  <si>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</si>
  <si>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</si>
  <si>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</si>
  <si>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</si>
  <si>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</si>
  <si>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</si>
  <si>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</si>
  <si>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</si>
  <si>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</si>
  <si>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</si>
  <si>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</si>
  <si>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</si>
  <si>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</si>
  <si>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</si>
  <si>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</si>
  <si>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</si>
  <si>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</si>
  <si>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</si>
  <si>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</si>
  <si>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</si>
  <si>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</si>
  <si>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</si>
  <si>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</si>
  <si>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</si>
  <si>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</si>
  <si>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</si>
  <si>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</si>
  <si>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</si>
  <si>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</si>
  <si>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</si>
  <si>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</si>
  <si>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</si>
  <si>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</si>
  <si>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</si>
  <si>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</si>
  <si>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</si>
  <si>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</si>
  <si>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</si>
  <si>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</si>
  <si>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</si>
  <si>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</si>
  <si>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</si>
  <si>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</si>
  <si>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</si>
  <si>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</si>
  <si>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</si>
  <si>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</si>
  <si>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</si>
  <si>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</si>
  <si>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</si>
  <si>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</si>
  <si>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</si>
  <si>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</si>
  <si>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</si>
  <si>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</si>
  <si>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</si>
  <si>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</si>
  <si>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</si>
  <si>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</si>
  <si>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</si>
  <si>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</si>
  <si>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</si>
  <si>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</si>
  <si>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</si>
  <si>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</si>
  <si>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</si>
  <si>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</si>
  <si>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</si>
  <si>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</si>
  <si>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</si>
  <si>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</si>
  <si>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</si>
  <si>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</si>
  <si>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</si>
  <si>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</si>
  <si>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</si>
  <si>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</si>
  <si>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</si>
  <si>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</si>
  <si>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</si>
  <si>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</si>
  <si>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</si>
  <si>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</si>
  <si>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</si>
  <si>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</si>
  <si>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</si>
  <si>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</si>
  <si>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</si>
  <si>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</si>
  <si>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</si>
  <si>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</si>
  <si>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</si>
  <si>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</si>
  <si>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</si>
  <si>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</si>
  <si>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</si>
  <si>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</si>
  <si>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</si>
  <si>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</si>
  <si>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</si>
  <si>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</si>
  <si>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</si>
  <si>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</si>
  <si>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</si>
  <si>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</si>
  <si>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</si>
  <si>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</si>
  <si>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</si>
  <si>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</si>
  <si>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</si>
  <si>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</si>
  <si>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</si>
  <si>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</si>
  <si>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</si>
  <si>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</si>
  <si>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</si>
  <si>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</si>
  <si>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</si>
  <si>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</si>
  <si>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</si>
  <si>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</si>
  <si>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</si>
  <si>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</si>
  <si>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</si>
  <si>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</si>
  <si>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</si>
  <si>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</si>
  <si>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</si>
  <si>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</si>
  <si>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</si>
  <si>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</si>
  <si>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</si>
  <si>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</si>
  <si>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</si>
  <si>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</si>
  <si>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</si>
  <si>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</si>
  <si>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</si>
  <si>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</si>
  <si>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</si>
  <si>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</si>
  <si>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</si>
  <si>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</si>
  <si>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</si>
  <si>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</si>
  <si>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</si>
  <si>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</si>
  <si>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</si>
  <si>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</si>
  <si>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</si>
  <si>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</si>
  <si>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</si>
  <si>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</si>
  <si>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</si>
  <si>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</si>
  <si>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</si>
  <si>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</si>
  <si>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</si>
  <si>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</si>
  <si>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</si>
  <si>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</si>
  <si>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</si>
  <si>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</si>
  <si>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</si>
  <si>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</si>
  <si>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</si>
  <si>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</si>
  <si>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</si>
  <si>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</si>
  <si>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</si>
  <si>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</si>
  <si>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</si>
  <si>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</si>
  <si>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</si>
  <si>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</si>
  <si>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</si>
  <si>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</si>
  <si>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</si>
  <si>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</si>
  <si>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</si>
  <si>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</si>
  <si>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</si>
  <si>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</si>
  <si>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</si>
  <si>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</si>
  <si>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</si>
  <si>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</si>
  <si>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</si>
  <si>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</si>
  <si>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</si>
  <si>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</si>
  <si>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</si>
  <si>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</si>
  <si>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</si>
  <si>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</si>
  <si>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</si>
  <si>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</si>
  <si>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</si>
  <si>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</si>
  <si>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</si>
  <si>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</si>
  <si>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</si>
  <si>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</si>
  <si>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</si>
  <si>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</si>
  <si>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</si>
  <si>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</si>
  <si>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</si>
  <si>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</si>
  <si>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</si>
  <si>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</si>
  <si>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</si>
  <si>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</si>
  <si>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</si>
  <si>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</si>
  <si>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</si>
  <si>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</si>
  <si>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</si>
  <si>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</si>
  <si>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</si>
  <si>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</si>
  <si>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</si>
  <si>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</si>
  <si>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</si>
  <si>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</si>
  <si>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</si>
  <si>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</si>
  <si>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</si>
  <si>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</si>
  <si>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</si>
  <si>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</si>
  <si>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</si>
  <si>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</si>
  <si>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</si>
  <si>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</si>
  <si>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</si>
  <si>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</si>
  <si>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</si>
  <si>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</si>
  <si>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</si>
  <si>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</si>
  <si>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</si>
  <si>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</si>
  <si>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</si>
  <si>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</si>
  <si>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</si>
  <si>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</si>
  <si>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</si>
  <si>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</si>
  <si>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</si>
  <si>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</si>
  <si>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</si>
  <si>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</si>
  <si>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</si>
  <si>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</si>
  <si>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</si>
  <si>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</si>
  <si>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</si>
  <si>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</si>
  <si>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</si>
  <si>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</si>
  <si>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</si>
  <si>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</si>
  <si>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</si>
  <si>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</si>
  <si>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</si>
  <si>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</si>
  <si>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</si>
  <si>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</si>
  <si>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</si>
  <si>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</si>
  <si>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</si>
  <si>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</si>
  <si>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</si>
  <si>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</si>
  <si>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</si>
  <si>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</si>
  <si>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</si>
  <si>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</si>
  <si>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</si>
  <si>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</si>
  <si>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</si>
  <si>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</si>
  <si>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</si>
  <si>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</si>
  <si>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</si>
  <si>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</si>
  <si>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</si>
  <si>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</si>
  <si>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</si>
  <si>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</si>
  <si>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</si>
  <si>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</si>
  <si>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</si>
  <si>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</si>
  <si>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</si>
  <si>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</si>
  <si>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</si>
  <si>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</si>
  <si>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</si>
  <si>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</si>
  <si>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</si>
  <si>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</si>
  <si>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</si>
  <si>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</si>
  <si>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</si>
  <si>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</si>
  <si>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</si>
  <si>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</si>
  <si>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</si>
  <si>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</si>
  <si>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</si>
  <si>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</si>
  <si>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</si>
  <si>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</si>
  <si>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</si>
  <si>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</si>
  <si>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</si>
  <si>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</si>
  <si>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</si>
  <si>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</si>
  <si>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</si>
  <si>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</si>
  <si>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</si>
  <si>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</si>
  <si>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</si>
  <si>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</si>
  <si>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</si>
  <si>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</si>
  <si>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</si>
  <si>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</si>
  <si>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</si>
  <si>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</si>
  <si>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</si>
  <si>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</si>
  <si>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</si>
  <si>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</si>
  <si>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</si>
  <si>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</si>
  <si>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</si>
  <si>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</si>
  <si>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</si>
  <si>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</si>
  <si>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</si>
  <si>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</si>
  <si>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</si>
  <si>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</si>
  <si>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</si>
  <si>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</si>
  <si>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</si>
  <si>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</si>
  <si>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</si>
  <si>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</si>
  <si>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</si>
  <si>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</si>
  <si>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</si>
  <si>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</si>
  <si>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</si>
  <si>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</si>
  <si>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</si>
  <si>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</si>
  <si>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</si>
  <si>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</si>
  <si>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</si>
  <si>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</si>
  <si>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</si>
  <si>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</si>
  <si>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</si>
  <si>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</si>
  <si>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</si>
  <si>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</si>
  <si>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</si>
  <si>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</si>
  <si>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</si>
  <si>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</si>
  <si>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</si>
  <si>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</si>
  <si>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</si>
  <si>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</si>
  <si>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</si>
  <si>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</si>
  <si>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</si>
  <si>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</si>
  <si>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</si>
  <si>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</si>
  <si>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</si>
  <si>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</si>
  <si>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</si>
  <si>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</si>
  <si>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</si>
  <si>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</si>
  <si>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</si>
  <si>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</si>
  <si>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</si>
  <si>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</si>
  <si>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</si>
  <si>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</si>
  <si>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</si>
  <si>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</si>
  <si>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</si>
  <si>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</si>
  <si>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</si>
  <si>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</si>
  <si>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</si>
  <si>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</si>
  <si>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</si>
  <si>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</si>
  <si>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</si>
  <si>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</si>
  <si>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</si>
  <si>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</si>
  <si>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</si>
  <si>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</si>
  <si>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</si>
  <si>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</si>
  <si>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</si>
  <si>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</si>
  <si>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</si>
  <si>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</si>
  <si>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</si>
  <si>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</si>
  <si>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</si>
  <si>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</si>
  <si>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</si>
  <si>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</si>
  <si>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</si>
  <si>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</si>
  <si>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</si>
  <si>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</si>
  <si>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</si>
  <si>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</si>
  <si>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</si>
  <si>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</si>
  <si>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</si>
  <si>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</si>
  <si>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</si>
  <si>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</si>
  <si>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</si>
  <si>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</si>
  <si>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</si>
  <si>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</si>
  <si>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</si>
  <si>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</si>
  <si>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</si>
  <si>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</si>
  <si>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</si>
  <si>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</si>
  <si>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</si>
  <si>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</si>
  <si>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</si>
  <si>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</si>
  <si>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</si>
  <si>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</si>
  <si>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</si>
  <si>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</si>
  <si>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</si>
  <si>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</si>
  <si>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</si>
  <si>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</si>
  <si>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</si>
  <si>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</si>
  <si>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</si>
  <si>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</si>
  <si>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</si>
  <si>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</si>
  <si>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</si>
  <si>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</si>
  <si>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</si>
  <si>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</si>
  <si>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</si>
  <si>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</si>
  <si>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</si>
  <si>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</si>
  <si>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</si>
  <si>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</si>
  <si>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</si>
  <si>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</si>
  <si>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</si>
  <si>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</si>
  <si>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</si>
  <si>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</si>
  <si>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</si>
  <si>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</si>
  <si>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</si>
  <si>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</si>
  <si>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</si>
  <si>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</si>
  <si>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</si>
  <si>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</si>
  <si>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</si>
  <si>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</si>
  <si>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</si>
  <si>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</si>
  <si>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</si>
  <si>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</si>
  <si>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</si>
  <si>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</si>
  <si>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</si>
  <si>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</si>
  <si>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</si>
  <si>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</si>
  <si>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</si>
  <si>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</si>
  <si>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</si>
  <si>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</si>
  <si>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</si>
  <si>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</si>
  <si>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</si>
  <si>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</si>
  <si>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</si>
  <si>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</si>
  <si>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</si>
  <si>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</si>
  <si>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</si>
  <si>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</si>
  <si>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</si>
  <si>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</si>
  <si>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</si>
  <si>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</si>
  <si>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</si>
  <si>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</si>
  <si>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</si>
  <si>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</si>
  <si>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</si>
  <si>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</si>
  <si>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</si>
  <si>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</si>
  <si>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</si>
  <si>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</si>
  <si>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</si>
  <si>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</si>
  <si>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</si>
  <si>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</si>
  <si>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</si>
  <si>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</si>
  <si>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</si>
  <si>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</si>
  <si>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</si>
  <si>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</si>
  <si>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</si>
  <si>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</si>
  <si>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</si>
  <si>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</si>
  <si>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</si>
  <si>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</si>
  <si>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</si>
  <si>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</si>
  <si>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</si>
  <si>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</si>
  <si>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</si>
  <si>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</si>
  <si>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</si>
  <si>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</si>
  <si>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</si>
  <si>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</si>
  <si>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</si>
  <si>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</si>
  <si>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</si>
  <si>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</si>
  <si>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</si>
  <si>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</si>
  <si>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</si>
  <si>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</si>
  <si>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</si>
  <si>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</si>
  <si>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</si>
  <si>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</si>
  <si>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</si>
  <si>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</si>
  <si>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</si>
  <si>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</si>
  <si>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</si>
  <si>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</si>
  <si>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</si>
  <si>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</si>
  <si>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</si>
  <si>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</si>
  <si>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</si>
  <si>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</si>
  <si>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</si>
  <si>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</si>
  <si>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</si>
  <si>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</si>
  <si>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</si>
  <si>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</si>
  <si>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</si>
  <si>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</si>
  <si>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</si>
  <si>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</si>
  <si>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</si>
  <si>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</si>
  <si>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</si>
  <si>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</si>
  <si>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</si>
  <si>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</si>
  <si>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</si>
  <si>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</si>
  <si>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</si>
  <si>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</si>
  <si>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</si>
  <si>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</si>
  <si>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</si>
  <si>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</si>
  <si>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</si>
  <si>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</si>
  <si>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</si>
  <si>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</si>
  <si>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</si>
  <si>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</si>
  <si>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</si>
  <si>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</si>
  <si>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</si>
  <si>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</si>
  <si>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</si>
  <si>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</si>
  <si>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</si>
  <si>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</si>
  <si>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</si>
  <si>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</si>
  <si>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</si>
  <si>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</si>
  <si>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</si>
  <si>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</si>
  <si>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</si>
  <si>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</si>
  <si>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</si>
  <si>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</si>
  <si>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</si>
  <si>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</si>
  <si>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</si>
  <si>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</si>
  <si>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</si>
  <si>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</si>
  <si>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</si>
  <si>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</si>
  <si>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</si>
  <si>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</si>
  <si>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</si>
  <si>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</si>
  <si>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</si>
  <si>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</si>
  <si>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</si>
  <si>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</si>
  <si>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</si>
  <si>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</si>
  <si>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</si>
  <si>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</si>
  <si>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</si>
  <si>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</si>
  <si>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</si>
  <si>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</si>
  <si>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</si>
  <si>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</si>
  <si>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</si>
  <si>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</si>
  <si>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</si>
  <si>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</si>
  <si>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</si>
  <si>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</si>
  <si>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</si>
  <si>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</si>
  <si>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</si>
  <si>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</si>
  <si>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</si>
  <si>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</si>
  <si>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</si>
  <si>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</si>
  <si>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</si>
  <si>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</si>
  <si>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</si>
  <si>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</si>
  <si>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</si>
  <si>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</si>
  <si>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</si>
  <si>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</si>
  <si>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</si>
  <si>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</si>
  <si>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</si>
  <si>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</si>
  <si>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</si>
  <si>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</si>
  <si>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</si>
  <si>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</si>
  <si>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</si>
  <si>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</si>
  <si>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</si>
  <si>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</si>
  <si>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</si>
  <si>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</si>
  <si>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</si>
  <si>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</si>
  <si>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</si>
  <si>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</si>
  <si>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</si>
  <si>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</si>
  <si>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</si>
  <si>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</si>
  <si>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</si>
  <si>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</si>
  <si>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</si>
  <si>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</si>
  <si>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</si>
  <si>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</si>
  <si>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</si>
  <si>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</si>
  <si>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</si>
  <si>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</si>
  <si>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</si>
  <si>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</si>
  <si>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</si>
  <si>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</si>
  <si>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</si>
  <si>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</si>
  <si>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</si>
  <si>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</si>
  <si>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</si>
  <si>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</si>
  <si>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</si>
  <si>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</si>
  <si>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</si>
  <si>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</si>
  <si>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</si>
  <si>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</si>
  <si>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</si>
  <si>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</si>
  <si>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</si>
  <si>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</si>
  <si>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</si>
  <si>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</si>
  <si>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</si>
  <si>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</si>
  <si>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</si>
  <si>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</si>
  <si>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</si>
  <si>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</si>
  <si>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</si>
  <si>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</si>
  <si>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</si>
  <si>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</si>
  <si>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</si>
  <si>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</si>
  <si>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</si>
  <si>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</si>
  <si>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</si>
  <si>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</si>
  <si>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</si>
  <si>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</si>
  <si>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</si>
  <si>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</si>
  <si>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</si>
  <si>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</si>
  <si>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</si>
  <si>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</si>
  <si>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</si>
  <si>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</si>
  <si>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</si>
  <si>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</si>
  <si>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</si>
  <si>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</si>
  <si>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</si>
  <si>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</si>
  <si>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</si>
  <si>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</si>
  <si>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</si>
  <si>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</si>
  <si>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</si>
  <si>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</si>
  <si>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</si>
  <si>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</si>
  <si>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</si>
  <si>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</si>
  <si>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</si>
  <si>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</si>
  <si>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</si>
  <si>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</si>
  <si>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</si>
  <si>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</si>
  <si>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</si>
  <si>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</si>
  <si>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</si>
  <si>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</si>
  <si>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</si>
  <si>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</si>
  <si>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</si>
  <si>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</si>
  <si>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</si>
  <si>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</si>
  <si>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</si>
  <si>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</si>
  <si>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</si>
  <si>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</si>
  <si>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</si>
  <si>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</si>
  <si>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</si>
  <si>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</si>
  <si>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</si>
  <si>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</si>
  <si>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</si>
  <si>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</si>
  <si>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</si>
  <si>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</si>
  <si>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</si>
  <si>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</si>
  <si>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</si>
  <si>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</si>
  <si>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</si>
  <si>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</si>
  <si>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</si>
  <si>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</si>
  <si>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</si>
  <si>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</si>
  <si>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</si>
  <si>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</si>
  <si>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</si>
  <si>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</si>
  <si>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</si>
  <si>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</si>
  <si>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</si>
  <si>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</si>
  <si>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</si>
  <si>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</si>
  <si>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</si>
  <si>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</si>
  <si>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</si>
  <si>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</si>
  <si>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</si>
  <si>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</si>
  <si>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</si>
  <si>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</si>
  <si>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</si>
  <si>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</si>
  <si>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</si>
  <si>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</si>
  <si>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</si>
  <si>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</si>
  <si>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</si>
  <si>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</si>
  <si>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</si>
  <si>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</si>
  <si>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</si>
  <si>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</si>
  <si>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</si>
  <si>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</si>
  <si>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</si>
  <si>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</si>
  <si>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</si>
  <si>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</si>
  <si>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</si>
  <si>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</si>
  <si>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</si>
  <si>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</si>
  <si>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</si>
  <si>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</si>
  <si>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</si>
  <si>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</si>
  <si>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</si>
  <si>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</si>
  <si>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</si>
  <si>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</si>
  <si>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</si>
  <si>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</si>
  <si>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</si>
  <si>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</si>
  <si>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</si>
  <si>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</si>
  <si>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</si>
  <si>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</si>
  <si>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</si>
  <si>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</si>
  <si>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</si>
  <si>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</si>
  <si>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</si>
  <si>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</si>
  <si>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</si>
  <si>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</si>
  <si>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</si>
  <si>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</si>
  <si>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</si>
  <si>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</si>
  <si>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</si>
  <si>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</si>
  <si>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</si>
  <si>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</si>
  <si>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</si>
  <si>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</si>
  <si>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</si>
  <si>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</si>
  <si>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</si>
  <si>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</si>
  <si>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</si>
  <si>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</si>
  <si>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</si>
  <si>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</si>
  <si>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</si>
  <si>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</si>
  <si>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</si>
  <si>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</si>
  <si>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</si>
  <si>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</si>
  <si>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</si>
  <si>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</si>
  <si>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</si>
  <si>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</si>
  <si>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</si>
  <si>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</si>
  <si>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</si>
  <si>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</si>
  <si>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</si>
  <si>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</si>
  <si>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</si>
  <si>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</si>
  <si>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</si>
  <si>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</si>
  <si>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</si>
  <si>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</si>
  <si>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</si>
  <si>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</si>
  <si>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</si>
  <si>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</si>
  <si>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</si>
  <si>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</si>
  <si>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</si>
  <si>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</si>
  <si>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</si>
  <si>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</si>
  <si>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</si>
  <si>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</si>
  <si>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</si>
  <si>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</si>
  <si>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</si>
  <si>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</si>
  <si>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</si>
  <si>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</si>
  <si>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</si>
  <si>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</si>
  <si>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</si>
  <si>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</si>
  <si>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</si>
  <si>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</si>
  <si>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</si>
  <si>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</si>
  <si>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</si>
  <si>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</si>
  <si>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</si>
  <si>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</si>
  <si>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</si>
  <si>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</si>
  <si>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</si>
  <si>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</si>
  <si>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</si>
  <si>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</si>
  <si>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</si>
  <si>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</si>
  <si>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</si>
  <si>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</si>
  <si>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</si>
  <si>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</si>
  <si>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</si>
  <si>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</si>
  <si>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</si>
  <si>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</si>
  <si>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</si>
  <si>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</si>
  <si>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</si>
  <si>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</si>
  <si>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</si>
  <si>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</si>
  <si>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</si>
  <si>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</si>
  <si>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</si>
  <si>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</si>
  <si>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</si>
  <si>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</si>
  <si>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</si>
  <si>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</si>
  <si>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</si>
  <si>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</si>
  <si>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</si>
  <si>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</si>
  <si>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</si>
  <si>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</si>
  <si>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</si>
  <si>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</si>
  <si>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</si>
  <si>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</si>
  <si>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</si>
  <si>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</si>
  <si>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</si>
  <si>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</si>
  <si>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</si>
  <si>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</si>
  <si>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</si>
  <si>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</si>
  <si>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</si>
  <si>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</si>
  <si>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</si>
  <si>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</si>
  <si>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</si>
  <si>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</si>
  <si>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</si>
  <si>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</si>
  <si>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</si>
  <si>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</si>
  <si>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</si>
  <si>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</si>
  <si>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</si>
  <si>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</si>
  <si>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</si>
  <si>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</si>
  <si>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</si>
  <si>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</si>
  <si>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</si>
  <si>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</si>
  <si>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</si>
  <si>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</si>
  <si>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</si>
  <si>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</si>
  <si>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</si>
  <si>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</si>
  <si>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</si>
  <si>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</si>
  <si>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</si>
  <si>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</si>
  <si>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</si>
  <si>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</si>
  <si>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</si>
  <si>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</si>
  <si>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</si>
  <si>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</si>
  <si>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</si>
  <si>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</si>
  <si>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</si>
  <si>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</si>
  <si>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</si>
  <si>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</si>
  <si>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</si>
  <si>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</si>
  <si>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</si>
  <si>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</si>
  <si>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</si>
  <si>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</si>
  <si>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</si>
  <si>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</si>
  <si>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</si>
  <si>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</si>
  <si>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</si>
  <si>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</si>
  <si>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</si>
  <si>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</si>
  <si>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</si>
  <si>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</si>
  <si>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</si>
  <si>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</si>
  <si>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</si>
  <si>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</si>
  <si>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</si>
  <si>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</si>
  <si>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</si>
  <si>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</si>
  <si>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</si>
  <si>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</si>
  <si>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</si>
  <si>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</si>
  <si>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</si>
  <si>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</si>
  <si>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</si>
  <si>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</si>
  <si>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</si>
  <si>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</si>
  <si>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</si>
  <si>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</si>
  <si>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</si>
  <si>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</si>
  <si>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</si>
  <si>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</si>
  <si>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</si>
  <si>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</si>
  <si>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</si>
  <si>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</si>
  <si>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</si>
  <si>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</si>
  <si>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</si>
  <si>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</si>
  <si>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</si>
  <si>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</si>
  <si>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</si>
  <si>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</si>
  <si>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</si>
  <si>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</si>
  <si>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</si>
  <si>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</si>
  <si>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</si>
  <si>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</si>
  <si>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</si>
  <si>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</si>
  <si>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</si>
  <si>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</si>
  <si>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</si>
  <si>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</si>
  <si>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</si>
  <si>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</si>
  <si>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</si>
  <si>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</si>
  <si>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</si>
  <si>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</si>
  <si>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</si>
  <si>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</si>
  <si>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</si>
  <si>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</si>
  <si>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</si>
  <si>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</si>
  <si>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</si>
  <si>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</si>
  <si>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</si>
  <si>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</si>
  <si>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</si>
  <si>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</si>
  <si>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</si>
  <si>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</si>
  <si>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</si>
  <si>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</si>
  <si>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</si>
  <si>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</si>
  <si>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</si>
  <si>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</si>
  <si>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</si>
  <si>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</si>
  <si>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</si>
  <si>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</si>
  <si>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</si>
  <si>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</si>
  <si>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</si>
  <si>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</si>
  <si>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</si>
  <si>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</si>
  <si>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</si>
  <si>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</si>
  <si>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</si>
  <si>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</si>
  <si>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</si>
  <si>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</si>
  <si>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</si>
  <si>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</si>
  <si>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</si>
  <si>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</si>
  <si>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</si>
  <si>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</si>
  <si>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</si>
  <si>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</si>
  <si>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</si>
  <si>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</si>
  <si>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</si>
  <si>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</si>
  <si>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</si>
  <si>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</si>
  <si>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</si>
  <si>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</si>
  <si>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</si>
  <si>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</si>
  <si>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</si>
  <si>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</si>
  <si>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</si>
  <si>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</si>
  <si>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</si>
  <si>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</si>
  <si>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</si>
  <si>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</si>
  <si>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</si>
  <si>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</si>
  <si>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</si>
  <si>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</si>
  <si>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</si>
  <si>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</si>
  <si>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</si>
  <si>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</si>
  <si>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</si>
  <si>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</si>
  <si>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</si>
  <si>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</si>
  <si>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</si>
  <si>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</si>
  <si>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</si>
  <si>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</si>
  <si>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</si>
  <si>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</si>
  <si>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</si>
  <si>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</si>
  <si>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</si>
  <si>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</si>
  <si>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</si>
  <si>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</si>
  <si>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</si>
  <si>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</si>
  <si>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</si>
  <si>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</si>
  <si>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</si>
  <si>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</si>
  <si>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</si>
  <si>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</si>
  <si>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</si>
  <si>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</si>
  <si>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</si>
  <si>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</si>
  <si>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</si>
  <si>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</si>
  <si>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</si>
  <si>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</si>
  <si>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</si>
  <si>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</si>
  <si>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</si>
  <si>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</si>
  <si>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</si>
  <si>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</si>
  <si>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</si>
  <si>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</si>
  <si>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</si>
  <si>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</si>
  <si>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</si>
  <si>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</si>
  <si>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</si>
  <si>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</si>
  <si>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</si>
  <si>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</si>
  <si>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</si>
  <si>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</si>
  <si>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</si>
  <si>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</si>
  <si>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</si>
  <si>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</si>
  <si>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</si>
  <si>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</si>
  <si>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</si>
  <si>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</si>
  <si>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</si>
  <si>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</si>
  <si>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</si>
  <si>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</si>
  <si>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</si>
  <si>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</si>
  <si>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</si>
  <si>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</si>
  <si>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</si>
  <si>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</si>
  <si>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</si>
  <si>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</si>
  <si>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</si>
  <si>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</si>
  <si>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</si>
  <si>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</si>
  <si>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</si>
  <si>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</si>
  <si>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</si>
  <si>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</si>
  <si>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</si>
  <si>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</si>
  <si>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</si>
  <si>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</si>
  <si>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</si>
  <si>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</si>
  <si>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</si>
  <si>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</si>
  <si>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</si>
  <si>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</si>
  <si>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</si>
  <si>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</si>
  <si>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</si>
  <si>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</si>
  <si>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</si>
  <si>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</si>
  <si>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</si>
  <si>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</si>
  <si>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</si>
  <si>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</si>
  <si>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</si>
  <si>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</si>
  <si>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</si>
  <si>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</si>
  <si>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</si>
  <si>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</si>
  <si>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</si>
  <si>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</si>
  <si>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</si>
  <si>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</si>
  <si>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</si>
  <si>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</si>
  <si>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</si>
  <si>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</si>
  <si>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</si>
  <si>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</si>
  <si>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</si>
  <si>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</si>
  <si>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</si>
  <si>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</si>
  <si>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</si>
  <si>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</si>
  <si>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</si>
  <si>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</si>
  <si>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</si>
  <si>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</si>
  <si>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</si>
  <si>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</si>
  <si>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</si>
  <si>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</si>
  <si>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</si>
  <si>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</si>
  <si>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</si>
  <si>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</si>
  <si>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</si>
  <si>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</si>
  <si>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</si>
  <si>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</si>
  <si>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</si>
  <si>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</si>
  <si>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</si>
  <si>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</si>
  <si>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</si>
  <si>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</si>
  <si>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</si>
  <si>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</si>
  <si>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</si>
  <si>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</si>
  <si>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</si>
  <si>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</si>
  <si>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</si>
  <si>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</si>
  <si>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</si>
  <si>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</si>
  <si>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</si>
  <si>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</si>
  <si>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</si>
  <si>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</si>
  <si>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</si>
  <si>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</si>
  <si>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</si>
  <si>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</si>
  <si>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</si>
  <si>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</si>
  <si>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</si>
  <si>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</si>
  <si>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</si>
  <si>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</si>
  <si>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</si>
  <si>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</si>
  <si>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</si>
  <si>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</si>
  <si>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</si>
  <si>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</si>
  <si>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</si>
  <si>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</si>
  <si>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</si>
  <si>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</si>
  <si>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</si>
  <si>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</si>
  <si>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</si>
  <si>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</si>
  <si>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</si>
  <si>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</si>
  <si>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</si>
  <si>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</si>
  <si>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</si>
  <si>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</si>
  <si>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</si>
  <si>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</si>
  <si>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</si>
  <si>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</si>
  <si>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</si>
  <si>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</si>
  <si>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</si>
  <si>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</si>
  <si>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</si>
  <si>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</si>
  <si>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</si>
  <si>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</si>
  <si>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</si>
  <si>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</si>
  <si>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</si>
  <si>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</si>
  <si>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</si>
  <si>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</si>
  <si>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</si>
  <si>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</si>
  <si>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</si>
  <si>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</si>
  <si>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</si>
  <si>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</si>
  <si>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</si>
  <si>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</si>
  <si>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</si>
  <si>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</si>
  <si>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</si>
  <si>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</si>
  <si>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</si>
  <si>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</si>
  <si>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</si>
  <si>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</si>
  <si>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</si>
  <si>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</si>
  <si>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</si>
  <si>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</si>
  <si>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</si>
  <si>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</si>
  <si>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</si>
  <si>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</si>
  <si>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</si>
  <si>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</si>
  <si>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</si>
  <si>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</si>
  <si>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</si>
  <si>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</si>
  <si>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</si>
  <si>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</si>
  <si>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</si>
  <si>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</si>
  <si>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</si>
  <si>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</si>
  <si>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</si>
  <si>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</si>
  <si>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</si>
  <si>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</si>
  <si>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</si>
  <si>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</si>
  <si>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</si>
  <si>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</si>
  <si>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</si>
  <si>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</si>
  <si>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</si>
  <si>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</si>
  <si>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</si>
  <si>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</si>
  <si>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</si>
  <si>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</si>
  <si>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</si>
  <si>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</si>
  <si>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</si>
  <si>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</si>
  <si>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</si>
  <si>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</si>
  <si>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</si>
  <si>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</si>
  <si>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</si>
  <si>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</si>
  <si>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</si>
  <si>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</si>
  <si>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</si>
  <si>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</si>
  <si>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</si>
  <si>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</si>
  <si>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</si>
  <si>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</si>
  <si>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</si>
  <si>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</si>
  <si>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</si>
  <si>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</si>
  <si>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</si>
  <si>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</si>
  <si>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</si>
  <si>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</si>
  <si>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</si>
  <si>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</si>
  <si>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</si>
  <si>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</si>
  <si>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</si>
  <si>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</si>
  <si>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</si>
  <si>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</si>
  <si>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</si>
  <si>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</si>
  <si>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</si>
  <si>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</si>
  <si>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</si>
  <si>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</si>
  <si>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</si>
  <si>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</si>
  <si>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</si>
  <si>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</si>
  <si>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</si>
  <si>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</si>
  <si>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</si>
  <si>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</si>
  <si>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</si>
  <si>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</si>
  <si>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</si>
  <si>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</si>
  <si>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</si>
  <si>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</si>
  <si>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</si>
  <si>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</si>
  <si>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</si>
  <si>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</si>
  <si>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</si>
  <si>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</si>
  <si>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</si>
  <si>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</si>
  <si>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</si>
  <si>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</si>
  <si>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</si>
  <si>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</si>
  <si>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</si>
  <si>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</si>
  <si>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</si>
  <si>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</si>
  <si>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</si>
  <si>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</si>
  <si>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</si>
  <si>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</si>
  <si>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</si>
  <si>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</si>
  <si>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</si>
  <si>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</si>
  <si>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</si>
  <si>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</si>
  <si>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</si>
  <si>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</si>
  <si>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</si>
  <si>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</si>
  <si>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</si>
  <si>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</si>
  <si>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</si>
  <si>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</si>
  <si>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</si>
  <si>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</si>
  <si>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</si>
  <si>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</si>
  <si>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</si>
  <si>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</si>
  <si>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</si>
  <si>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</si>
  <si>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</si>
  <si>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</si>
  <si>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</si>
  <si>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</si>
  <si>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</si>
  <si>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</si>
  <si>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</si>
  <si>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</si>
  <si>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</si>
  <si>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</si>
  <si>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</si>
  <si>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</si>
  <si>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</si>
  <si>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</si>
  <si>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</si>
  <si>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</si>
  <si>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</si>
  <si>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</si>
  <si>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</si>
  <si>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</si>
  <si>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</si>
  <si>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</si>
  <si>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</si>
  <si>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</si>
  <si>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</si>
  <si>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</si>
  <si>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</si>
  <si>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</si>
  <si>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</si>
  <si>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</si>
  <si>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</si>
  <si>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</si>
  <si>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</si>
  <si>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</si>
  <si>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</si>
  <si>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</si>
  <si>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</si>
  <si>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</si>
  <si>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</si>
  <si>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</si>
  <si>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</si>
  <si>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</si>
  <si>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</si>
  <si>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</si>
  <si>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</si>
  <si>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</si>
  <si>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</si>
  <si>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</si>
  <si>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</si>
  <si>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</si>
  <si>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</si>
  <si>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</si>
  <si>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</si>
  <si>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</si>
  <si>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</si>
  <si>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</si>
  <si>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</si>
  <si>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</si>
  <si>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</si>
  <si>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</si>
  <si>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</si>
  <si>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</si>
  <si>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</si>
  <si>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</si>
  <si>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</si>
  <si>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</si>
  <si>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</si>
  <si>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</si>
  <si>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</si>
  <si>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</si>
  <si>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</si>
  <si>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</si>
  <si>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</si>
  <si>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</si>
  <si>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</si>
  <si>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</si>
  <si>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</si>
  <si>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</si>
  <si>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</si>
  <si>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</si>
  <si>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</si>
  <si>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</si>
  <si>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</si>
  <si>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</si>
  <si>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</si>
  <si>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</si>
  <si>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</si>
  <si>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</si>
  <si>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</si>
  <si>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</si>
  <si>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</si>
  <si>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</si>
  <si>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</si>
  <si>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</si>
  <si>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</si>
  <si>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</si>
  <si>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</si>
  <si>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</si>
  <si>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</si>
  <si>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</si>
  <si>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</si>
  <si>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</si>
  <si>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</si>
  <si>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</si>
  <si>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</si>
  <si>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</si>
  <si>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</si>
  <si>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</si>
  <si>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</si>
  <si>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</si>
  <si>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</si>
  <si>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</si>
  <si>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</si>
  <si>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</si>
  <si>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</si>
  <si>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</si>
  <si>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</si>
  <si>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</si>
  <si>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</si>
  <si>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</si>
  <si>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</si>
  <si>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</si>
  <si>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</si>
  <si>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</si>
  <si>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</si>
  <si>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</si>
  <si>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</si>
  <si>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</si>
  <si>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</si>
  <si>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</si>
  <si>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</si>
  <si>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</si>
  <si>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</si>
  <si>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</si>
  <si>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</si>
  <si>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</si>
  <si>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</si>
  <si>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</si>
  <si>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</si>
  <si>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</si>
  <si>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</si>
  <si>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</si>
  <si>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</si>
  <si>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</si>
  <si>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</si>
  <si>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</si>
  <si>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</si>
  <si>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</si>
  <si>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</si>
  <si>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</si>
  <si>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</si>
  <si>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</si>
  <si>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</si>
  <si>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</si>
  <si>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</si>
  <si>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</si>
  <si>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</si>
  <si>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</si>
  <si>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</si>
  <si>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</si>
  <si>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</si>
  <si>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</si>
  <si>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</si>
  <si>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</si>
  <si>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</si>
  <si>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</si>
  <si>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</si>
  <si>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</si>
  <si>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</si>
  <si>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</si>
  <si>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</si>
  <si>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</si>
  <si>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</si>
  <si>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</si>
  <si>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</si>
  <si>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</si>
  <si>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</si>
  <si>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</si>
  <si>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</si>
  <si>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</si>
  <si>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</si>
  <si>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</si>
  <si>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</si>
  <si>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</si>
  <si>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</si>
  <si>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</si>
  <si>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</si>
  <si>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</si>
  <si>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</si>
  <si>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</si>
  <si>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</si>
  <si>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</si>
  <si>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</si>
  <si>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</si>
  <si>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</si>
  <si>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</si>
  <si>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</si>
  <si>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</si>
  <si>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</si>
  <si>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</si>
  <si>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</si>
  <si>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</si>
  <si>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</si>
  <si>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</si>
  <si>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</si>
  <si>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</si>
  <si>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</si>
  <si>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</si>
  <si>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</si>
  <si>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</si>
  <si>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</si>
  <si>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</si>
  <si>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</si>
  <si>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</si>
  <si>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</si>
  <si>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</si>
  <si>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</si>
  <si>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</si>
  <si>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</si>
  <si>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</si>
  <si>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</si>
  <si>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</si>
  <si>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</si>
  <si>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</si>
  <si>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</si>
  <si>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</si>
  <si>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</si>
  <si>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</si>
  <si>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</si>
  <si>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</si>
  <si>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</si>
  <si>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</si>
  <si>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</si>
  <si>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</si>
  <si>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</si>
  <si>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</si>
  <si>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</si>
  <si>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</si>
  <si>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</si>
  <si>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</si>
  <si>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</si>
  <si>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</si>
  <si>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</si>
  <si>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</si>
  <si>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</si>
  <si>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</si>
  <si>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</si>
  <si>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</si>
  <si>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</si>
  <si>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</si>
  <si>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</si>
  <si>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</si>
  <si>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</si>
  <si>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</si>
  <si>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</si>
  <si>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</si>
  <si>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</si>
  <si>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</si>
  <si>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</si>
  <si>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</si>
  <si>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</si>
  <si>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</si>
  <si>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</si>
  <si>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</si>
  <si>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</si>
  <si>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</si>
  <si>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</si>
  <si>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</si>
  <si>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</si>
  <si>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</si>
  <si>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</si>
  <si>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</si>
  <si>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</si>
  <si>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</si>
  <si>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</si>
  <si>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</si>
  <si>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</si>
  <si>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</si>
  <si>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</si>
  <si>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</si>
  <si>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</si>
  <si>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</si>
  <si>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</si>
  <si>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</si>
  <si>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</si>
  <si>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</si>
  <si>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</si>
  <si>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</si>
  <si>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</si>
  <si>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</si>
  <si>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</si>
  <si>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</si>
  <si>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</si>
  <si>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</si>
  <si>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</si>
  <si>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</si>
  <si>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</si>
  <si>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</si>
  <si>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</si>
  <si>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</si>
  <si>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</si>
  <si>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</si>
  <si>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</si>
  <si>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</si>
  <si>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</si>
  <si>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</si>
  <si>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</si>
  <si>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</si>
  <si>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</si>
  <si>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</si>
  <si>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</si>
  <si>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</si>
  <si>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</si>
  <si>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</si>
  <si>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</si>
  <si>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</si>
  <si>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</si>
  <si>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</si>
  <si>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</si>
  <si>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</si>
  <si>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</si>
  <si>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</si>
  <si>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</si>
  <si>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</si>
  <si>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</si>
  <si>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</si>
  <si>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</si>
  <si>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</si>
  <si>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</si>
  <si>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</si>
  <si>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</si>
  <si>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</si>
  <si>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</si>
  <si>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</si>
  <si>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</si>
  <si>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</si>
  <si>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</si>
  <si>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</si>
  <si>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</si>
  <si>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</si>
  <si>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</si>
  <si>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</si>
  <si>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</si>
  <si>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</si>
  <si>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</si>
  <si>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</si>
  <si>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</si>
  <si>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</si>
  <si>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</si>
  <si>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</si>
  <si>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</si>
  <si>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</si>
  <si>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</si>
  <si>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</si>
  <si>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</si>
  <si>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</si>
  <si>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</si>
  <si>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</si>
  <si>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</si>
  <si>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</si>
  <si>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</si>
  <si>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</si>
  <si>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</si>
  <si>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</si>
  <si>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</si>
  <si>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</si>
  <si>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</si>
  <si>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</si>
  <si>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</si>
  <si>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</si>
  <si>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</si>
  <si>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</si>
  <si>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</si>
  <si>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</si>
  <si>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</si>
  <si>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</si>
  <si>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</si>
  <si>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</si>
  <si>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</si>
  <si>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</si>
  <si>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</si>
  <si>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</si>
  <si>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</si>
  <si>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</si>
  <si>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</si>
  <si>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</si>
  <si>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</si>
  <si>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</si>
  <si>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</si>
  <si>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</si>
  <si>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</si>
  <si>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</si>
  <si>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</si>
  <si>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</si>
  <si>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</si>
  <si>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</si>
  <si>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</si>
  <si>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</si>
  <si>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</si>
  <si>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</si>
  <si>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</si>
  <si>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</si>
  <si>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</si>
  <si>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</si>
  <si>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</si>
  <si>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</si>
  <si>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</si>
  <si>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</si>
  <si>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</si>
  <si>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</si>
  <si>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</si>
  <si>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</si>
  <si>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</si>
  <si>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</si>
  <si>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</si>
  <si>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</si>
  <si>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</si>
  <si>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</si>
  <si>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</si>
  <si>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</si>
  <si>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</si>
  <si>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</si>
  <si>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</si>
  <si>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</si>
  <si>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</si>
  <si>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</si>
  <si>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</si>
  <si>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</si>
  <si>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</si>
  <si>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</si>
  <si>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</si>
  <si>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</si>
  <si>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</si>
  <si>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</si>
  <si>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</si>
  <si>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</si>
  <si>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</si>
  <si>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</si>
  <si>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</si>
  <si>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</si>
  <si>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</si>
  <si>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</si>
  <si>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</si>
  <si>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</si>
  <si>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</si>
  <si>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</si>
  <si>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</si>
  <si>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</si>
  <si>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</si>
  <si>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</si>
  <si>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</si>
  <si>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</si>
  <si>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</si>
  <si>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</si>
  <si>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</si>
  <si>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</si>
  <si>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</si>
  <si>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</si>
  <si>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</si>
  <si>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</si>
  <si>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</si>
  <si>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</si>
  <si>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</si>
  <si>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</si>
  <si>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</si>
  <si>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</si>
  <si>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</si>
  <si>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</si>
  <si>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</si>
  <si>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</si>
  <si>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</si>
  <si>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</si>
  <si>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</si>
  <si>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</si>
  <si>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</si>
  <si>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</si>
  <si>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</si>
  <si>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</si>
  <si>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</si>
  <si>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</si>
  <si>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</si>
  <si>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</si>
  <si>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</si>
  <si>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</si>
  <si>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</si>
  <si>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</si>
  <si>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</si>
  <si>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</si>
  <si>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</si>
  <si>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</si>
  <si>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</si>
  <si>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</si>
  <si>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</si>
  <si>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</si>
  <si>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</si>
  <si>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</si>
  <si>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</si>
  <si>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</si>
  <si>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</si>
  <si>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</si>
  <si>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</si>
  <si>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</si>
  <si>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</si>
  <si>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</si>
  <si>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</si>
  <si>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</si>
  <si>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</si>
  <si>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</si>
  <si>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</si>
  <si>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</si>
  <si>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</si>
  <si>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</si>
  <si>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</si>
  <si>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</si>
  <si>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</si>
  <si>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</si>
  <si>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</si>
  <si>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</si>
  <si>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</si>
  <si>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</si>
  <si>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</si>
  <si>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</si>
  <si>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</si>
  <si>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</si>
  <si>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</si>
  <si>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</si>
  <si>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</si>
  <si>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</si>
  <si>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</si>
  <si>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</si>
  <si>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</si>
  <si>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</si>
  <si>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</si>
  <si>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</si>
  <si>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</si>
  <si>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</si>
  <si>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</si>
  <si>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</si>
  <si>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</si>
  <si>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</si>
  <si>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</si>
  <si>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</si>
  <si>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</si>
  <si>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</si>
  <si>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</si>
  <si>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</si>
  <si>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</si>
  <si>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</si>
  <si>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</si>
  <si>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</si>
  <si>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</si>
  <si>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</si>
  <si>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</si>
  <si>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</si>
  <si>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</si>
  <si>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</si>
  <si>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</si>
  <si>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</si>
  <si>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</si>
  <si>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</si>
  <si>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</si>
  <si>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</si>
  <si>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</si>
  <si>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</si>
  <si>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</si>
  <si>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</si>
  <si>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</si>
  <si>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</si>
  <si>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</si>
  <si>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</si>
  <si>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</si>
  <si>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</si>
  <si>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</si>
  <si>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</si>
  <si>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</si>
  <si>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</si>
  <si>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</si>
  <si>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</si>
  <si>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</si>
  <si>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</si>
  <si>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</si>
  <si>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</si>
  <si>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</si>
  <si>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</si>
  <si>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</si>
  <si>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</si>
  <si>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</si>
  <si>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</si>
  <si>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</si>
  <si>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</si>
  <si>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</si>
  <si>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</si>
  <si>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</si>
  <si>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</si>
  <si>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</si>
  <si>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</si>
  <si>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</si>
  <si>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</si>
  <si>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</si>
  <si>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</si>
  <si>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</si>
  <si>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</si>
  <si>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</si>
  <si>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</si>
  <si>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</si>
  <si>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</si>
  <si>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</si>
  <si>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</si>
  <si>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</si>
  <si>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</si>
  <si>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</si>
  <si>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</si>
  <si>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</si>
  <si>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</si>
  <si>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</si>
  <si>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</si>
  <si>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</si>
  <si>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</si>
  <si>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</si>
  <si>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</si>
  <si>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</si>
  <si>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</si>
  <si>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</si>
  <si>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</si>
  <si>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</si>
  <si>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</si>
  <si>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</si>
  <si>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</si>
  <si>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</si>
  <si>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</si>
  <si>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</si>
  <si>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</si>
  <si>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</si>
  <si>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</si>
  <si>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</si>
  <si>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</si>
  <si>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</si>
  <si>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</si>
  <si>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</si>
  <si>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</si>
  <si>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</si>
  <si>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</si>
  <si>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</si>
  <si>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</si>
  <si>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</si>
  <si>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</si>
  <si>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</si>
  <si>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</si>
  <si>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</si>
  <si>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</si>
  <si>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</si>
  <si>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</si>
  <si>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</si>
  <si>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</si>
  <si>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</si>
  <si>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</si>
  <si>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</si>
  <si>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</si>
  <si>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</si>
  <si>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</si>
  <si>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</si>
  <si>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</si>
  <si>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</si>
  <si>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</si>
  <si>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</si>
  <si>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</si>
  <si>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</si>
  <si>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</si>
  <si>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</si>
  <si>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</si>
  <si>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</si>
  <si>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</si>
  <si>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</si>
  <si>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</si>
  <si>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</si>
  <si>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</si>
  <si>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</si>
  <si>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</si>
  <si>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</si>
  <si>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</si>
  <si>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</si>
  <si>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</si>
  <si>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</si>
  <si>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</si>
  <si>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</si>
  <si>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</si>
  <si>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</si>
  <si>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</si>
  <si>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</si>
  <si>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</si>
  <si>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</si>
  <si>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</si>
  <si>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</si>
  <si>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</si>
  <si>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</si>
  <si>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</si>
  <si>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</si>
  <si>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</si>
  <si>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</si>
  <si>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</si>
  <si>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</si>
  <si>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</si>
  <si>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</si>
  <si>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</si>
  <si>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</si>
  <si>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</si>
  <si>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</si>
  <si>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</si>
  <si>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</si>
  <si>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</si>
  <si>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</si>
  <si>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</si>
  <si>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</si>
  <si>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</si>
  <si>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</si>
  <si>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</si>
  <si>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</si>
  <si>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</si>
  <si>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</si>
  <si>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</si>
  <si>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</si>
  <si>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</si>
  <si>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</si>
  <si>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</si>
  <si>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</si>
  <si>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</si>
  <si>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</si>
  <si>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</si>
  <si>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</si>
  <si>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</si>
  <si>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</si>
  <si>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</si>
  <si>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</si>
  <si>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</si>
  <si>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</si>
  <si>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</si>
  <si>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</si>
  <si>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</si>
  <si>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</si>
  <si>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</si>
  <si>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</si>
  <si>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</si>
  <si>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</si>
  <si>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</si>
  <si>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</si>
  <si>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</si>
  <si>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</si>
  <si>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</si>
  <si>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</si>
  <si>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</si>
  <si>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</si>
  <si>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</si>
  <si>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</si>
  <si>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</si>
  <si>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</si>
  <si>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</si>
  <si>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</si>
  <si>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</si>
  <si>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</si>
  <si>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</si>
  <si>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</si>
  <si>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</si>
  <si>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</si>
  <si>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</si>
  <si>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</si>
  <si>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</si>
  <si>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</si>
  <si>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</si>
  <si>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</si>
  <si>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</si>
  <si>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</si>
  <si>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</si>
  <si>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</si>
  <si>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</si>
  <si>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</si>
  <si>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</si>
  <si>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</si>
  <si>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</si>
  <si>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</si>
  <si>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</si>
  <si>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</si>
  <si>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</si>
  <si>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</si>
  <si>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</si>
  <si>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</si>
  <si>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</si>
  <si>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</si>
  <si>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</si>
  <si>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</si>
  <si>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</si>
  <si>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</si>
  <si>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</si>
  <si>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</si>
  <si>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</si>
  <si>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</si>
  <si>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</si>
  <si>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</si>
  <si>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</si>
  <si>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</si>
  <si>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</si>
  <si>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</si>
  <si>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</si>
  <si>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</si>
  <si>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</si>
  <si>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</si>
  <si>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</si>
  <si>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</si>
  <si>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</si>
  <si>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</si>
  <si>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</si>
  <si>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</si>
  <si>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</si>
  <si>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</si>
  <si>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</si>
  <si>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</si>
  <si>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</si>
  <si>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</si>
  <si>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</si>
  <si>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</si>
  <si>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</si>
  <si>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</si>
  <si>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</si>
  <si>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</si>
  <si>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</si>
  <si>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</si>
  <si>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</si>
  <si>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</si>
  <si>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</si>
  <si>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</si>
  <si>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</si>
  <si>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</si>
  <si>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</si>
  <si>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</si>
  <si>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</si>
  <si>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</si>
  <si>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</si>
  <si>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</si>
  <si>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</si>
  <si>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</si>
  <si>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</si>
  <si>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</si>
  <si>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</si>
  <si>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</si>
  <si>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</si>
  <si>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</si>
  <si>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</si>
  <si>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</si>
  <si>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</si>
  <si>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</si>
  <si>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</si>
  <si>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</si>
  <si>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</si>
  <si>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</si>
  <si>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</si>
  <si>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</si>
  <si>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</si>
  <si>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</si>
  <si>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</si>
  <si>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</si>
  <si>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</si>
  <si>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</si>
  <si>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</si>
  <si>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</si>
  <si>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</si>
  <si>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</si>
  <si>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</si>
  <si>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</si>
  <si>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</si>
  <si>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</si>
  <si>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</si>
  <si>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</si>
  <si>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</si>
  <si>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</si>
  <si>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</si>
  <si>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</si>
  <si>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</si>
  <si>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</si>
  <si>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</si>
  <si>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</si>
  <si>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</si>
  <si>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</si>
  <si>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</si>
  <si>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</si>
  <si>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</si>
  <si>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</si>
  <si>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</si>
  <si>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</si>
  <si>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</si>
  <si>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</si>
  <si>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</si>
  <si>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</si>
  <si>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</si>
  <si>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</si>
  <si>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</si>
  <si>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</si>
  <si>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</si>
  <si>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</si>
  <si>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</si>
  <si>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</si>
  <si>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</si>
  <si>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</si>
  <si>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</si>
  <si>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</si>
  <si>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</si>
  <si>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</si>
  <si>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</si>
  <si>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</si>
  <si>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</si>
  <si>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</si>
  <si>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</si>
  <si>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</si>
  <si>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</si>
  <si>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</si>
  <si>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</si>
  <si>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</si>
  <si>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</si>
  <si>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</si>
  <si>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</si>
  <si>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</si>
  <si>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</si>
  <si>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</si>
  <si>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</si>
  <si>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</si>
  <si>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</si>
  <si>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</si>
  <si>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</si>
  <si>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</si>
  <si>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</si>
  <si>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</si>
  <si>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</si>
  <si>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</si>
  <si>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</si>
  <si>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</si>
  <si>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</si>
  <si>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</si>
  <si>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</si>
  <si>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</si>
  <si>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</si>
  <si>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</si>
  <si>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</si>
  <si>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</si>
  <si>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</si>
  <si>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</si>
  <si>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</si>
  <si>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</si>
  <si>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</si>
  <si>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</si>
  <si>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</si>
  <si>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</si>
  <si>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</si>
  <si>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</si>
  <si>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</si>
  <si>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</si>
  <si>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</si>
  <si>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</si>
  <si>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</si>
  <si>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</si>
  <si>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</si>
  <si>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</si>
  <si>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</si>
  <si>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</si>
  <si>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</si>
  <si>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</si>
  <si>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</si>
  <si>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</si>
  <si>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</si>
  <si>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</si>
  <si>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</si>
  <si>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</si>
  <si>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</si>
  <si>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</si>
  <si>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</si>
  <si>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</si>
  <si>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</si>
  <si>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</si>
  <si>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</si>
  <si>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</si>
  <si>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</si>
  <si>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</si>
  <si>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</si>
  <si>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</si>
  <si>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</si>
  <si>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</si>
  <si>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</si>
  <si>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</si>
  <si>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</si>
  <si>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</si>
  <si>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</si>
  <si>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</si>
  <si>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</si>
  <si>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</si>
  <si>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</si>
  <si>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</si>
  <si>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</si>
  <si>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</si>
  <si>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</si>
  <si>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</si>
  <si>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</si>
  <si>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</si>
  <si>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</si>
  <si>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</si>
  <si>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</si>
  <si>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</si>
  <si>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</si>
  <si>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</si>
  <si>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</si>
  <si>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</si>
  <si>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</si>
  <si>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</si>
  <si>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</si>
  <si>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</si>
  <si>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</si>
  <si>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</si>
  <si>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</si>
  <si>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</si>
  <si>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</si>
  <si>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</si>
  <si>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</si>
  <si>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</si>
  <si>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</si>
  <si>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</si>
  <si>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</si>
  <si>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</si>
  <si>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</si>
  <si>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</si>
  <si>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</si>
  <si>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</si>
  <si>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</si>
  <si>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</si>
  <si>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</si>
  <si>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</si>
  <si>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</si>
  <si>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</si>
  <si>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</si>
  <si>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</si>
  <si>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</si>
  <si>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</si>
  <si>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</si>
  <si>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</si>
  <si>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</si>
  <si>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</si>
  <si>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</si>
  <si>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</si>
  <si>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</si>
  <si>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</si>
  <si>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</si>
  <si>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</si>
  <si>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</si>
  <si>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</si>
  <si>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</si>
  <si>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</si>
  <si>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</si>
  <si>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</si>
  <si>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</si>
  <si>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</si>
  <si>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</si>
  <si>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</si>
  <si>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</si>
  <si>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</si>
  <si>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</si>
  <si>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</si>
  <si>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</si>
  <si>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</si>
  <si>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</si>
  <si>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</si>
  <si>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</si>
  <si>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</si>
  <si>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</si>
  <si>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</si>
  <si>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</si>
  <si>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</si>
  <si>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</si>
  <si>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</si>
  <si>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</si>
  <si>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</si>
  <si>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</si>
  <si>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</si>
  <si>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</si>
  <si>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</si>
  <si>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</si>
  <si>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</si>
  <si>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</si>
  <si>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</si>
  <si>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</si>
  <si>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</si>
  <si>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</si>
  <si>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</si>
  <si>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</si>
  <si>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</si>
  <si>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</si>
  <si>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</si>
  <si>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</si>
  <si>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</si>
  <si>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</si>
  <si>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</si>
  <si>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</si>
  <si>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</si>
  <si>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</si>
  <si>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</si>
  <si>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</si>
  <si>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</si>
  <si>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</si>
  <si>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</si>
  <si>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</si>
  <si>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</si>
  <si>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</si>
  <si>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</si>
  <si>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</si>
  <si>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</si>
  <si>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</si>
  <si>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</si>
  <si>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</si>
  <si>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</si>
  <si>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</si>
  <si>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</si>
  <si>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</si>
  <si>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</si>
  <si>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</si>
  <si>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</si>
  <si>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</si>
  <si>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</si>
  <si>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</si>
  <si>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</si>
  <si>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</si>
  <si>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</si>
  <si>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</si>
  <si>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</si>
  <si>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</si>
  <si>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</si>
  <si>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</si>
  <si>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</si>
  <si>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</si>
  <si>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</si>
  <si>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</si>
  <si>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</si>
  <si>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</si>
  <si>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</si>
  <si>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</si>
  <si>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</si>
  <si>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</si>
  <si>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</si>
  <si>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</si>
  <si>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</si>
  <si>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</si>
  <si>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</si>
  <si>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</si>
  <si>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</si>
  <si>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</si>
  <si>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</si>
  <si>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</si>
  <si>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</si>
  <si>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</si>
  <si>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</si>
  <si>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</si>
  <si>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</si>
  <si>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</si>
  <si>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</si>
  <si>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</si>
  <si>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</si>
  <si>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</si>
  <si>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</si>
  <si>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</si>
  <si>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</si>
  <si>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</si>
  <si>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</si>
  <si>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</si>
  <si>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</si>
  <si>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</si>
  <si>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</si>
  <si>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</si>
  <si>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</si>
  <si>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</si>
  <si>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</si>
  <si>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</si>
  <si>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</si>
  <si>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</si>
  <si>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</si>
  <si>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</si>
  <si>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</si>
  <si>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</si>
  <si>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</si>
  <si>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</si>
  <si>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</si>
  <si>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</si>
  <si>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</si>
  <si>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</si>
  <si>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</si>
  <si>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</si>
  <si>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</si>
  <si>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</si>
  <si>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</si>
  <si>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</si>
  <si>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</si>
  <si>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</si>
  <si>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</si>
  <si>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</si>
  <si>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</si>
  <si>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</si>
  <si>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</si>
  <si>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</si>
  <si>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</si>
  <si>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</si>
  <si>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</si>
  <si>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</si>
  <si>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</si>
  <si>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</si>
  <si>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</si>
  <si>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</si>
  <si>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</si>
  <si>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</si>
  <si>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</si>
  <si>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</si>
  <si>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</si>
  <si>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</si>
  <si>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</si>
  <si>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</si>
  <si>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</si>
  <si>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</si>
  <si>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</si>
  <si>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</si>
  <si>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</si>
  <si>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</si>
  <si>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</si>
  <si>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</si>
  <si>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</si>
  <si>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</si>
  <si>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</si>
  <si>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</si>
  <si>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</si>
  <si>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</si>
  <si>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</si>
  <si>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</si>
  <si>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</si>
  <si>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</si>
  <si>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</si>
  <si>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</si>
  <si>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</si>
  <si>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</si>
  <si>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</si>
  <si>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</si>
  <si>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</si>
  <si>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</si>
  <si>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</si>
  <si>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</si>
  <si>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</si>
  <si>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</si>
  <si>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</si>
  <si>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</si>
  <si>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</si>
  <si>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</si>
  <si>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</si>
  <si>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</si>
  <si>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</si>
  <si>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</si>
  <si>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</si>
  <si>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</si>
  <si>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</si>
  <si>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</si>
  <si>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</si>
  <si>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</si>
  <si>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</si>
  <si>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</si>
  <si>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</si>
  <si>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</si>
  <si>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</si>
  <si>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</si>
  <si>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</si>
  <si>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</si>
  <si>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</si>
  <si>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</si>
  <si>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</si>
  <si>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</si>
  <si>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</si>
  <si>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</si>
  <si>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</si>
  <si>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</si>
  <si>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</si>
  <si>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</si>
  <si>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</si>
  <si>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</si>
  <si>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</si>
  <si>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</si>
  <si>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</si>
  <si>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</si>
  <si>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</si>
  <si>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</si>
  <si>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</si>
  <si>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</si>
  <si>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</si>
  <si>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</si>
  <si>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</si>
  <si>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</si>
  <si>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</si>
  <si>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</si>
  <si>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</si>
  <si>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</si>
  <si>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</si>
  <si>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</si>
  <si>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</si>
  <si>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</si>
  <si>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</si>
  <si>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</si>
  <si>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</si>
  <si>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</si>
  <si>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</si>
  <si>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</si>
  <si>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</si>
  <si>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</si>
  <si>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</si>
  <si>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</si>
  <si>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</si>
  <si>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</si>
  <si>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</si>
  <si>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</si>
  <si>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</si>
  <si>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</si>
  <si>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</si>
  <si>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</si>
  <si>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</si>
  <si>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</si>
  <si>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</si>
  <si>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</si>
  <si>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</si>
  <si>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</si>
  <si>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</si>
  <si>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</si>
  <si>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</si>
  <si>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</si>
  <si>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</si>
  <si>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</si>
  <si>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</si>
  <si>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</si>
  <si>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</si>
  <si>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</si>
  <si>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</si>
  <si>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</si>
  <si>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</si>
  <si>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</si>
  <si>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</si>
  <si>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</si>
  <si>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</si>
  <si>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</si>
  <si>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</si>
  <si>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</si>
  <si>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</si>
  <si>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</si>
  <si>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</si>
  <si>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</si>
  <si>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</si>
  <si>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</si>
  <si>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</si>
  <si>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</si>
  <si>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</si>
  <si>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</si>
  <si>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</si>
  <si>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</si>
  <si>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</si>
  <si>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</si>
  <si>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</si>
  <si>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</si>
  <si>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</si>
  <si>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</si>
  <si>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</si>
  <si>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</si>
  <si>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</si>
  <si>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</si>
  <si>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</si>
  <si>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</si>
  <si>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</si>
  <si>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</si>
  <si>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</si>
  <si>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</si>
  <si>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</si>
  <si>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</si>
  <si>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</si>
  <si>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</si>
  <si>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</si>
  <si>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</si>
  <si>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</si>
  <si>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</si>
  <si>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</si>
  <si>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</si>
  <si>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</si>
  <si>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</si>
  <si>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</si>
  <si>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</si>
  <si>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</si>
  <si>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</si>
  <si>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</si>
  <si>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</si>
  <si>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</si>
  <si>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</si>
  <si>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</si>
  <si>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</si>
  <si>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</si>
  <si>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</si>
  <si>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</si>
  <si>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</si>
  <si>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</si>
  <si>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</si>
  <si>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</si>
  <si>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</si>
  <si>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</si>
  <si>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</si>
  <si>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</si>
  <si>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</si>
  <si>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</si>
  <si>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</si>
  <si>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</si>
  <si>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</si>
  <si>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</si>
  <si>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</si>
  <si>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</si>
  <si>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</si>
  <si>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</si>
  <si>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</si>
  <si>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</si>
  <si>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</si>
  <si>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</si>
  <si>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</si>
  <si>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</si>
  <si>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</si>
  <si>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</si>
  <si>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</si>
  <si>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</si>
  <si>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</si>
  <si>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</si>
  <si>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</si>
  <si>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</si>
  <si>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</si>
  <si>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</si>
  <si>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</si>
  <si>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</si>
  <si>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</si>
  <si>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</si>
  <si>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</si>
  <si>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</si>
  <si>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</si>
  <si>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</si>
  <si>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</si>
  <si>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</si>
  <si>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</si>
  <si>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</si>
  <si>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</si>
  <si>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</si>
  <si>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</si>
  <si>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</si>
  <si>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</si>
  <si>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</si>
  <si>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</si>
  <si>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</si>
  <si>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</si>
  <si>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</si>
  <si>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</si>
  <si>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</si>
  <si>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</si>
  <si>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</si>
  <si>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</si>
  <si>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</si>
  <si>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</si>
  <si>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</si>
  <si>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</si>
  <si>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</si>
  <si>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</si>
  <si>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</si>
  <si>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</si>
  <si>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</si>
  <si>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</si>
  <si>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</si>
  <si>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</si>
  <si>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</si>
  <si>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</si>
  <si>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</si>
  <si>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</si>
  <si>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</si>
  <si>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</si>
  <si>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</si>
  <si>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</si>
  <si>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</si>
  <si>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</si>
  <si>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</si>
  <si>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</si>
  <si>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</si>
  <si>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</si>
  <si>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</si>
  <si>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</si>
  <si>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</si>
  <si>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</si>
  <si>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</si>
  <si>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</si>
  <si>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</si>
  <si>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</si>
  <si>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</si>
  <si>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</si>
  <si>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</si>
  <si>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</si>
  <si>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</si>
  <si>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</si>
  <si>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</si>
  <si>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</si>
  <si>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</si>
  <si>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</si>
  <si>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</si>
  <si>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</si>
  <si>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</si>
  <si>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</si>
  <si>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</si>
  <si>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</si>
  <si>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</si>
  <si>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</si>
  <si>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</si>
  <si>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</si>
  <si>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</si>
  <si>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</si>
  <si>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</si>
  <si>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</si>
  <si>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</si>
  <si>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</si>
  <si>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</si>
  <si>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</si>
  <si>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</si>
  <si>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</si>
  <si>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</si>
  <si>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</si>
  <si>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</si>
  <si>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</si>
  <si>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</si>
  <si>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</si>
  <si>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</si>
  <si>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</si>
  <si>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</si>
  <si>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</si>
  <si>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</si>
  <si>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</si>
  <si>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</si>
  <si>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</si>
  <si>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</si>
  <si>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</si>
  <si>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</si>
  <si>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</si>
  <si>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</si>
  <si>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</si>
  <si>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</si>
  <si>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</si>
  <si>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</si>
  <si>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</si>
  <si>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</si>
  <si>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</si>
  <si>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</si>
  <si>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</si>
  <si>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</si>
  <si>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</si>
  <si>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</si>
  <si>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</si>
  <si>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</si>
  <si>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</si>
  <si>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</si>
  <si>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</si>
  <si>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</si>
  <si>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</si>
  <si>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</si>
  <si>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</si>
  <si>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</si>
  <si>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</si>
  <si>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</si>
  <si>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</si>
  <si>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</si>
  <si>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</si>
  <si>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</si>
  <si>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</si>
  <si>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</si>
  <si>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</si>
  <si>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</si>
  <si>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</si>
  <si>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</si>
  <si>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</si>
  <si>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</si>
  <si>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</si>
  <si>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</si>
  <si>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</si>
  <si>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</si>
  <si>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</si>
  <si>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</si>
  <si>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</si>
  <si>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</si>
  <si>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</si>
  <si>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</si>
  <si>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</si>
  <si>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</si>
  <si>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</si>
  <si>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</si>
  <si>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</si>
  <si>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</si>
  <si>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</si>
  <si>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</si>
  <si>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</si>
  <si>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</si>
  <si>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</si>
  <si>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</si>
  <si>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</si>
  <si>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</si>
  <si>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</si>
  <si>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</si>
  <si>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</si>
  <si>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</si>
  <si>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</si>
  <si>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</si>
  <si>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</si>
  <si>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</si>
  <si>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</si>
  <si>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</si>
  <si>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</si>
  <si>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</si>
  <si>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</si>
  <si>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</si>
  <si>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</si>
  <si>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</si>
  <si>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</si>
  <si>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</si>
  <si>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</si>
  <si>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</si>
  <si>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</si>
  <si>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</si>
  <si>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</si>
  <si>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</si>
  <si>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</si>
  <si>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</si>
  <si>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</si>
  <si>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</si>
  <si>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</si>
  <si>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</si>
  <si>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</si>
  <si>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</si>
  <si>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</si>
  <si>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</si>
  <si>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</si>
  <si>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</si>
  <si>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</si>
  <si>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</si>
  <si>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</si>
  <si>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</si>
  <si>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</si>
  <si>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</si>
  <si>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</si>
  <si>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</si>
  <si>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</si>
  <si>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</si>
  <si>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</si>
  <si>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</si>
  <si>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</si>
  <si>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</si>
  <si>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</si>
  <si>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</si>
  <si>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</si>
  <si>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</si>
  <si>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</si>
  <si>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</si>
  <si>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</si>
  <si>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</si>
  <si>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</si>
  <si>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</si>
  <si>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</si>
  <si>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</si>
  <si>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</si>
  <si>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</si>
  <si>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</si>
  <si>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</si>
  <si>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</si>
  <si>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</si>
  <si>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</si>
  <si>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</si>
  <si>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</si>
  <si>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</si>
  <si>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</si>
  <si>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</si>
  <si>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</si>
  <si>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</si>
  <si>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</si>
  <si>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</si>
  <si>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</si>
  <si>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</si>
  <si>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</si>
  <si>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</si>
  <si>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</si>
  <si>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</si>
  <si>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</si>
  <si>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</si>
  <si>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</si>
  <si>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</si>
  <si>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</si>
  <si>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</si>
  <si>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</si>
  <si>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</si>
  <si>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</si>
  <si>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</si>
  <si>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</si>
  <si>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</si>
  <si>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</si>
  <si>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</si>
  <si>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</si>
  <si>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</si>
  <si>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</si>
  <si>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</si>
  <si>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</si>
  <si>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</si>
  <si>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</si>
  <si>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</si>
  <si>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</si>
  <si>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</si>
  <si>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</si>
  <si>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</si>
  <si>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</si>
  <si>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</si>
  <si>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</si>
  <si>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</si>
  <si>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</si>
  <si>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</si>
  <si>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</si>
  <si>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</si>
  <si>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</si>
  <si>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</si>
  <si>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</si>
  <si>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</si>
  <si>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</si>
  <si>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</si>
  <si>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</si>
  <si>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</si>
  <si>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</si>
  <si>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</si>
  <si>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</si>
  <si>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</si>
  <si>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</si>
  <si>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</si>
  <si>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</si>
  <si>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</si>
  <si>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</si>
  <si>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</si>
  <si>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</si>
  <si>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</si>
  <si>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</si>
  <si>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</si>
  <si>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</si>
  <si>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</si>
  <si>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</si>
  <si>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</si>
  <si>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</si>
  <si>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</si>
  <si>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</si>
  <si>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</si>
  <si>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</si>
  <si>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</si>
  <si>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</si>
  <si>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</si>
  <si>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</si>
  <si>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</si>
  <si>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</si>
  <si>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</si>
  <si>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</si>
  <si>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</si>
  <si>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</si>
  <si>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</si>
  <si>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</si>
  <si>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</si>
  <si>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</si>
  <si>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</si>
  <si>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</si>
  <si>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</si>
  <si>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</si>
  <si>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</si>
  <si>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</si>
  <si>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</si>
  <si>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</si>
  <si>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</si>
  <si>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</si>
  <si>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</si>
  <si>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</si>
  <si>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</si>
  <si>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</si>
  <si>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</si>
  <si>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</si>
  <si>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</si>
  <si>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</si>
  <si>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</si>
  <si>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</si>
  <si>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</si>
  <si>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</si>
  <si>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</si>
  <si>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</si>
  <si>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</si>
  <si>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</si>
  <si>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</si>
  <si>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</si>
  <si>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</si>
  <si>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</si>
  <si>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</si>
  <si>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</si>
  <si>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</si>
  <si>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</si>
  <si>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</si>
  <si>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</si>
  <si>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</si>
  <si>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</si>
  <si>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</si>
  <si>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</si>
  <si>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</si>
  <si>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</si>
  <si>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</si>
  <si>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</si>
  <si>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</si>
  <si>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</si>
  <si>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</si>
  <si>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</si>
  <si>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</si>
  <si>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</si>
  <si>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</si>
  <si>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</si>
  <si>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</si>
  <si>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</si>
  <si>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</si>
  <si>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</si>
  <si>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</si>
  <si>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</si>
  <si>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</si>
  <si>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</si>
  <si>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</si>
  <si>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</si>
  <si>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</si>
  <si>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</si>
  <si>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</si>
  <si>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</si>
  <si>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</si>
  <si>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</si>
  <si>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</si>
  <si>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</si>
  <si>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</si>
  <si>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</si>
  <si>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</si>
  <si>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</si>
  <si>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</si>
  <si>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</si>
  <si>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</si>
  <si>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</si>
  <si>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</si>
  <si>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</si>
  <si>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</si>
  <si>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</si>
  <si>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</si>
  <si>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</si>
  <si>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</si>
  <si>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</si>
  <si>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</si>
  <si>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</si>
  <si>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</si>
  <si>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</si>
  <si>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</si>
  <si>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</si>
  <si>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</si>
  <si>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</si>
  <si>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</si>
  <si>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</si>
  <si>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</si>
  <si>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</si>
  <si>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</si>
  <si>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</si>
  <si>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</si>
  <si>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</si>
  <si>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</si>
  <si>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</si>
  <si>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</si>
  <si>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</si>
  <si>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</si>
  <si>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</si>
  <si>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</si>
  <si>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</si>
  <si>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</si>
  <si>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</si>
  <si>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</si>
  <si>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</si>
  <si>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</si>
  <si>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</si>
  <si>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</si>
  <si>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</si>
  <si>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</si>
  <si>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</si>
  <si>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</si>
  <si>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</si>
  <si>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</si>
  <si>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</si>
  <si>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</si>
  <si>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</si>
  <si>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</si>
  <si>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</si>
  <si>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</si>
  <si>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</si>
  <si>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</si>
  <si>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</si>
  <si>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</si>
  <si>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</si>
  <si>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</si>
  <si>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</si>
  <si>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</si>
  <si>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</si>
  <si>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</si>
  <si>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</si>
  <si>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</si>
  <si>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</si>
  <si>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</si>
  <si>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</si>
  <si>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</si>
  <si>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</si>
  <si>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</si>
  <si>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</si>
  <si>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</si>
  <si>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</si>
  <si>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</si>
  <si>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</si>
  <si>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</si>
  <si>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</si>
  <si>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</si>
  <si>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</si>
  <si>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</si>
  <si>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</si>
  <si>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</si>
  <si>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</si>
  <si>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</si>
  <si>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</si>
  <si>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</si>
  <si>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</si>
  <si>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</si>
  <si>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</si>
  <si>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</si>
  <si>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</si>
  <si>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</si>
  <si>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</si>
  <si>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</si>
  <si>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</si>
  <si>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</si>
  <si>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</si>
  <si>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</si>
  <si>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</si>
  <si>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</si>
  <si>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</si>
  <si>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</si>
  <si>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</si>
  <si>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</si>
  <si>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</si>
  <si>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</si>
  <si>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</si>
  <si>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</si>
  <si>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</si>
  <si>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</si>
  <si>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</si>
  <si>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</si>
  <si>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</si>
  <si>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</si>
  <si>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</si>
  <si>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</si>
  <si>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</si>
  <si>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</si>
  <si>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</si>
  <si>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</si>
  <si>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</si>
  <si>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</si>
  <si>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</si>
  <si>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</si>
  <si>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</si>
  <si>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</si>
  <si>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</si>
  <si>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</si>
  <si>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</si>
  <si>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</si>
  <si>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</si>
  <si>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</si>
  <si>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</si>
  <si>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</si>
  <si>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</si>
  <si>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</si>
  <si>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</si>
  <si>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</si>
  <si>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</si>
  <si>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</si>
  <si>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</si>
  <si>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</si>
  <si>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</si>
  <si>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</si>
  <si>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</si>
  <si>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</si>
  <si>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</si>
  <si>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</si>
  <si>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</si>
  <si>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</si>
  <si>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</si>
  <si>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</si>
  <si>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</si>
  <si>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</si>
  <si>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</si>
  <si>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</si>
  <si>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</si>
  <si>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</si>
  <si>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</si>
  <si>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</si>
  <si>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</si>
  <si>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</si>
  <si>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</si>
  <si>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</si>
  <si>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</si>
  <si>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</si>
  <si>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</si>
  <si>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</si>
  <si>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</si>
  <si>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</si>
  <si>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</si>
  <si>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</si>
  <si>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</si>
  <si>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</si>
  <si>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</si>
  <si>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</si>
  <si>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</si>
  <si>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</si>
  <si>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</si>
  <si>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</si>
  <si>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</si>
  <si>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</si>
  <si>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</si>
  <si>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</si>
  <si>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</si>
  <si>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</si>
  <si>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</si>
  <si>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</si>
  <si>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</si>
  <si>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</si>
  <si>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</si>
  <si>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</si>
  <si>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</si>
  <si>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</si>
  <si>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</si>
  <si>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</si>
  <si>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</si>
  <si>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</si>
  <si>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</si>
  <si>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</si>
  <si>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</si>
  <si>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</si>
  <si>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</si>
  <si>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</si>
  <si>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</si>
  <si>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</si>
  <si>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</si>
  <si>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</si>
  <si>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</si>
  <si>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</si>
  <si>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</si>
  <si>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</si>
  <si>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</si>
  <si>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</si>
  <si>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</si>
  <si>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</si>
  <si>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</si>
  <si>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</si>
  <si>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</si>
  <si>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</si>
  <si>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</si>
  <si>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</si>
  <si>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</si>
  <si>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</si>
  <si>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</si>
  <si>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</si>
  <si>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</si>
  <si>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</si>
  <si>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</si>
  <si>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</si>
  <si>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</si>
  <si>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</si>
  <si>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</si>
  <si>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</si>
  <si>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</si>
  <si>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</si>
  <si>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</si>
  <si>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</si>
  <si>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</si>
  <si>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</si>
  <si>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</si>
  <si>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</si>
  <si>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</si>
  <si>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</si>
  <si>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</si>
  <si>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</si>
  <si>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</si>
  <si>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</si>
  <si>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</si>
  <si>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</si>
  <si>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</si>
  <si>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</si>
  <si>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</si>
  <si>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</si>
  <si>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</si>
  <si>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</si>
  <si>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</si>
  <si>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</si>
  <si>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</si>
  <si>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</si>
  <si>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</si>
  <si>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</si>
  <si>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</si>
  <si>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</si>
  <si>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</si>
  <si>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</si>
  <si>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</si>
  <si>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</si>
  <si>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</si>
  <si>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</si>
  <si>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</si>
  <si>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</si>
  <si>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</si>
  <si>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</si>
  <si>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</si>
  <si>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</si>
  <si>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</si>
  <si>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</si>
  <si>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</si>
  <si>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</si>
  <si>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</si>
  <si>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</si>
  <si>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</si>
  <si>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</si>
  <si>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</si>
  <si>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</si>
  <si>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</si>
  <si>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</si>
  <si>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</si>
  <si>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</si>
  <si>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</si>
  <si>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</si>
  <si>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</si>
  <si>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</si>
  <si>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</si>
  <si>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</si>
  <si>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</si>
  <si>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</si>
  <si>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</si>
  <si>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</si>
  <si>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</si>
  <si>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</si>
  <si>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</si>
  <si>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</si>
  <si>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</si>
  <si>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</si>
  <si>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</si>
  <si>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</si>
  <si>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</si>
  <si>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</si>
  <si>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</si>
  <si>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</si>
  <si>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</si>
  <si>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</si>
  <si>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</si>
  <si>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</si>
  <si>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</si>
  <si>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</si>
  <si>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</si>
  <si>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</si>
  <si>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</si>
  <si>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</si>
  <si>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</si>
  <si>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</si>
  <si>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</si>
  <si>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</si>
  <si>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</si>
  <si>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</si>
  <si>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</si>
  <si>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</si>
  <si>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</si>
  <si>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</si>
  <si>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</si>
  <si>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</si>
  <si>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</si>
  <si>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</si>
  <si>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</si>
  <si>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</si>
  <si>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</si>
  <si>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</si>
  <si>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</si>
  <si>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</si>
  <si>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</si>
  <si>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</si>
  <si>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</si>
  <si>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</si>
  <si>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</si>
  <si>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</si>
  <si>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</si>
  <si>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</si>
  <si>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</si>
  <si>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</si>
  <si>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</si>
  <si>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</si>
  <si>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</si>
  <si>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</si>
  <si>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</si>
  <si>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</si>
  <si>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</si>
  <si>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</si>
  <si>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</si>
  <si>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</si>
  <si>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</si>
  <si>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</si>
  <si>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</si>
  <si>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</si>
  <si>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</si>
  <si>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</si>
  <si>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</si>
  <si>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</si>
  <si>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</si>
  <si>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</si>
  <si>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</si>
  <si>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</si>
  <si>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</si>
  <si>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</si>
  <si>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</si>
  <si>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</si>
  <si>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</si>
  <si>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</si>
  <si>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</si>
  <si>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</si>
  <si>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</si>
  <si>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</si>
  <si>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</si>
  <si>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</si>
  <si>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</si>
  <si>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</si>
  <si>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</si>
  <si>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</si>
  <si>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</si>
  <si>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</si>
  <si>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</si>
  <si>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</si>
  <si>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</si>
  <si>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</si>
  <si>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</si>
  <si>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</si>
  <si>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</si>
  <si>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</si>
  <si>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</si>
  <si>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</si>
  <si>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</si>
  <si>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</si>
  <si>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</si>
  <si>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</si>
  <si>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</si>
  <si>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</si>
  <si>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</si>
  <si>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</si>
  <si>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</si>
  <si>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</si>
  <si>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</si>
  <si>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</si>
  <si>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</si>
  <si>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</si>
  <si>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</si>
  <si>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</si>
  <si>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</si>
  <si>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</si>
  <si>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</si>
  <si>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</si>
  <si>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</si>
  <si>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</si>
  <si>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</si>
  <si>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</si>
  <si>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</si>
  <si>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</si>
  <si>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</si>
  <si>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</si>
  <si>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</si>
  <si>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</si>
  <si>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</si>
  <si>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</si>
  <si>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</si>
  <si>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</si>
  <si>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</si>
  <si>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</si>
  <si>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</si>
  <si>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</si>
  <si>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</si>
  <si>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</si>
  <si>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</si>
  <si>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</si>
  <si>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</si>
  <si>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</si>
  <si>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</si>
  <si>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</si>
  <si>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</si>
  <si>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</si>
  <si>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</si>
  <si>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</si>
  <si>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</si>
  <si>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</si>
  <si>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</si>
  <si>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</si>
  <si>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</si>
  <si>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</si>
  <si>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</si>
  <si>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</si>
  <si>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</si>
  <si>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</si>
  <si>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</si>
  <si>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</si>
  <si>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</si>
  <si>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</si>
  <si>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</si>
  <si>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</si>
  <si>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</si>
  <si>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</si>
  <si>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</si>
  <si>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</si>
  <si>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</si>
  <si>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</si>
  <si>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</si>
  <si>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</si>
  <si>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</si>
  <si>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</si>
  <si>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</si>
  <si>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</si>
  <si>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</si>
  <si>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</si>
  <si>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</si>
  <si>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</si>
  <si>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</si>
  <si>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</si>
  <si>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</si>
  <si>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</si>
  <si>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</si>
  <si>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</si>
  <si>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</si>
  <si>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</si>
  <si>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</si>
  <si>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</si>
  <si>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</si>
  <si>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</si>
  <si>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</si>
  <si>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</si>
  <si>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</si>
  <si>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</si>
  <si>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</si>
  <si>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</si>
  <si>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</si>
  <si>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</si>
  <si>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</si>
  <si>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</si>
  <si>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</si>
  <si>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</si>
  <si>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</si>
  <si>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</si>
  <si>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</si>
  <si>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</si>
  <si>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</si>
  <si>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</si>
  <si>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</si>
  <si>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</si>
  <si>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</si>
  <si>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</si>
  <si>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</si>
  <si>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</si>
  <si>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</si>
  <si>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</si>
  <si>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</si>
  <si>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</si>
  <si>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</si>
  <si>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</si>
  <si>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</si>
  <si>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</si>
  <si>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</si>
  <si>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</si>
  <si>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</si>
  <si>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</si>
  <si>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</si>
  <si>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</si>
  <si>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</si>
  <si>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</si>
  <si>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</si>
  <si>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</si>
  <si>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</si>
  <si>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</si>
  <si>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</si>
  <si>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</si>
  <si>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</si>
  <si>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</si>
  <si>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</si>
  <si>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</si>
  <si>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</si>
  <si>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</si>
  <si>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</si>
  <si>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</si>
  <si>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</si>
  <si>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</si>
  <si>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</si>
  <si>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</si>
  <si>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</si>
  <si>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</si>
  <si>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</si>
  <si>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</si>
  <si>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</si>
  <si>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</si>
  <si>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</si>
  <si>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</si>
  <si>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</si>
  <si>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</si>
  <si>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</si>
  <si>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</si>
  <si>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</si>
  <si>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</si>
  <si>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</si>
  <si>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</si>
  <si>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</si>
  <si>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</si>
  <si>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</si>
  <si>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</si>
  <si>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</si>
  <si>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</si>
  <si>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</si>
  <si>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</si>
  <si>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</si>
  <si>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</si>
  <si>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</si>
  <si>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</si>
  <si>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</si>
  <si>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</si>
  <si>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</si>
  <si>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</si>
  <si>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</si>
  <si>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</si>
  <si>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</si>
  <si>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</si>
  <si>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</si>
  <si>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</si>
  <si>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</si>
  <si>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</si>
  <si>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</si>
  <si>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</si>
  <si>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</si>
  <si>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</si>
  <si>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</si>
  <si>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</si>
  <si>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</si>
  <si>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</si>
  <si>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</si>
  <si>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</si>
  <si>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</si>
  <si>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</si>
  <si>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</si>
  <si>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</si>
  <si>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</si>
  <si>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</si>
  <si>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</si>
  <si>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</si>
  <si>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</si>
  <si>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</si>
  <si>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</si>
  <si>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</si>
  <si>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</si>
  <si>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</si>
  <si>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</si>
  <si>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</si>
  <si>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</si>
  <si>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</si>
  <si>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</si>
  <si>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</si>
  <si>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</si>
  <si>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</si>
  <si>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</si>
  <si>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</si>
  <si>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</si>
  <si>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</si>
  <si>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</si>
  <si>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</si>
  <si>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</si>
  <si>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</si>
  <si>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</si>
  <si>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</si>
  <si>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</si>
  <si>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</si>
  <si>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</si>
  <si>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</si>
  <si>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</si>
  <si>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</si>
  <si>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</si>
  <si>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</si>
  <si>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</si>
  <si>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</si>
  <si>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</si>
  <si>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</si>
  <si>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</si>
  <si>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</si>
  <si>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</si>
  <si>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</si>
  <si>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</si>
  <si>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</si>
  <si>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</si>
  <si>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</si>
  <si>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</si>
  <si>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</si>
  <si>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</si>
  <si>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</si>
  <si>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</si>
  <si>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</si>
  <si>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</si>
  <si>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</si>
  <si>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</si>
  <si>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</si>
  <si>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</si>
  <si>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</si>
  <si>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</si>
  <si>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</si>
  <si>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</si>
  <si>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</si>
  <si>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</si>
  <si>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</si>
  <si>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</si>
  <si>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</si>
  <si>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</si>
  <si>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</si>
  <si>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</si>
  <si>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</si>
  <si>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</si>
  <si>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</si>
  <si>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</si>
  <si>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</si>
  <si>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</si>
  <si>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</si>
  <si>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</si>
  <si>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</si>
  <si>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</si>
  <si>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</si>
  <si>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</si>
  <si>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</si>
  <si>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</si>
  <si>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</si>
  <si>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</si>
  <si>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</si>
  <si>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</si>
  <si>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</si>
  <si>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</si>
  <si>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</si>
  <si>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</si>
  <si>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</si>
  <si>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</si>
  <si>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</si>
  <si>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</si>
  <si>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</si>
  <si>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</si>
  <si>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</si>
  <si>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</si>
  <si>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</si>
  <si>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</si>
  <si>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</si>
  <si>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</si>
  <si>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</si>
  <si>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</si>
  <si>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</si>
  <si>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</si>
  <si>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</si>
  <si>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</si>
  <si>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</si>
  <si>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</si>
  <si>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</si>
  <si>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</si>
  <si>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</si>
  <si>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</si>
  <si>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</si>
  <si>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</si>
  <si>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</si>
  <si>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</si>
  <si>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</si>
  <si>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</si>
  <si>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</si>
  <si>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</si>
  <si>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</si>
  <si>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</si>
  <si>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</si>
  <si>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</si>
  <si>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</si>
  <si>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</si>
  <si>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</si>
  <si>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</si>
  <si>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</si>
  <si>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</si>
  <si>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</si>
  <si>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</si>
  <si>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</si>
  <si>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</si>
  <si>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</si>
  <si>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</si>
  <si>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</si>
  <si>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</si>
  <si>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</si>
  <si>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</si>
  <si>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</si>
  <si>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</si>
  <si>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</si>
  <si>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</si>
  <si>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</si>
  <si>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</si>
  <si>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</si>
  <si>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</si>
  <si>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</si>
  <si>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</si>
  <si>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</si>
  <si>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</si>
  <si>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</si>
  <si>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</si>
  <si>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</si>
  <si>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</si>
  <si>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</si>
  <si>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</si>
  <si>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</si>
  <si>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</si>
  <si>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</si>
  <si>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</si>
  <si>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</si>
  <si>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</si>
  <si>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</si>
  <si>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</si>
  <si>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</si>
  <si>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</si>
  <si>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</si>
  <si>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</si>
  <si>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</si>
  <si>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</si>
  <si>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</si>
  <si>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</si>
  <si>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</si>
  <si>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</si>
  <si>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</si>
  <si>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</si>
  <si>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</si>
  <si>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</si>
  <si>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</si>
  <si>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</si>
  <si>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</si>
  <si>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</si>
  <si>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</si>
  <si>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</si>
  <si>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</si>
  <si>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</si>
  <si>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</si>
  <si>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</si>
  <si>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</si>
  <si>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</si>
  <si>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</si>
  <si>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</si>
  <si>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</si>
  <si>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</si>
  <si>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</si>
  <si>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</si>
  <si>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</si>
  <si>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</si>
  <si>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</si>
  <si>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</si>
  <si>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</si>
  <si>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</si>
  <si>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</si>
  <si>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</si>
  <si>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</si>
  <si>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</si>
  <si>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</si>
  <si>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</si>
  <si>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</si>
  <si>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</si>
  <si>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</si>
  <si>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</si>
  <si>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</si>
  <si>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</si>
  <si>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</si>
  <si>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</si>
  <si>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</si>
  <si>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</si>
  <si>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</si>
  <si>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</si>
  <si>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</si>
  <si>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</si>
  <si>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</si>
  <si>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</si>
  <si>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</si>
  <si>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</si>
  <si>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</si>
  <si>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</si>
  <si>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</si>
  <si>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</si>
  <si>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</si>
  <si>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</si>
  <si>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</si>
  <si>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</si>
  <si>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</si>
  <si>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</si>
  <si>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</si>
  <si>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</si>
  <si>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</si>
  <si>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</si>
  <si>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</si>
  <si>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</si>
  <si>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</si>
  <si>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</si>
  <si>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</si>
  <si>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</si>
  <si>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</si>
  <si>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</si>
  <si>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</si>
  <si>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</si>
  <si>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</si>
  <si>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</si>
  <si>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</si>
  <si>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</si>
  <si>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</si>
  <si>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</si>
  <si>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</si>
  <si>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</si>
  <si>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</si>
  <si>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</si>
  <si>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</si>
  <si>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</si>
  <si>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</si>
  <si>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</si>
  <si>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</si>
  <si>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</si>
  <si>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</si>
  <si>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</si>
  <si>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</si>
  <si>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</si>
  <si>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</si>
  <si>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</si>
  <si>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</si>
  <si>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</si>
  <si>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</si>
  <si>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</si>
  <si>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</si>
  <si>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</si>
  <si>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</si>
  <si>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</si>
  <si>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</si>
  <si>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</si>
  <si>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</si>
  <si>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</si>
  <si>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</si>
  <si>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</si>
  <si>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</si>
  <si>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</si>
  <si>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</si>
  <si>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</si>
  <si>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</si>
  <si>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</si>
  <si>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</si>
  <si>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</si>
  <si>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</si>
  <si>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</si>
  <si>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</si>
  <si>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</si>
  <si>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</si>
  <si>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</si>
  <si>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</si>
  <si>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</si>
  <si>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</si>
  <si>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</si>
  <si>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</si>
  <si>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</si>
  <si>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</si>
  <si>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</si>
  <si>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</si>
  <si>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</si>
  <si>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</si>
  <si>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</si>
  <si>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</si>
  <si>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</si>
  <si>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</si>
  <si>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</si>
  <si>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</si>
  <si>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</si>
  <si>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</si>
  <si>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</si>
  <si>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</si>
  <si>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</si>
  <si>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</si>
  <si>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</si>
  <si>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</si>
  <si>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</si>
  <si>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</si>
  <si>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</si>
  <si>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</si>
  <si>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</si>
  <si>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</si>
  <si>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</si>
  <si>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</si>
  <si>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</si>
  <si>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</si>
  <si>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</si>
  <si>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</si>
  <si>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</si>
  <si>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</si>
  <si>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</si>
  <si>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</si>
  <si>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</si>
  <si>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</si>
  <si>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</si>
  <si>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</si>
  <si>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</si>
  <si>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</si>
  <si>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</si>
  <si>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</si>
  <si>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</si>
  <si>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</si>
  <si>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</si>
  <si>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</si>
  <si>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</si>
  <si>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</si>
  <si>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</si>
  <si>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</si>
  <si>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</si>
  <si>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</si>
  <si>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</si>
  <si>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</si>
  <si>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</si>
  <si>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</si>
  <si>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</si>
  <si>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</si>
  <si>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</si>
  <si>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</si>
  <si>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</si>
  <si>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</si>
  <si>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</si>
  <si>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</si>
  <si>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</si>
  <si>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</si>
  <si>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</si>
  <si>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</si>
  <si>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</si>
  <si>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</si>
  <si>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</si>
  <si>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</si>
  <si>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</si>
  <si>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</si>
  <si>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</si>
  <si>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</si>
  <si>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</si>
  <si>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</si>
  <si>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</si>
  <si>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</si>
  <si>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</si>
  <si>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</si>
  <si>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</si>
  <si>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</si>
  <si>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</si>
  <si>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</si>
  <si>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</si>
  <si>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</si>
  <si>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</si>
  <si>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</si>
  <si>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</si>
  <si>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</si>
  <si>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</si>
  <si>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</si>
  <si>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</si>
  <si>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</si>
  <si>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</si>
  <si>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</si>
  <si>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</si>
  <si>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</si>
  <si>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</si>
  <si>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</si>
  <si>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</si>
  <si>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</si>
  <si>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</si>
  <si>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</si>
  <si>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</si>
  <si>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</si>
  <si>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</si>
  <si>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</si>
  <si>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</si>
  <si>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</si>
  <si>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</si>
  <si>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</si>
  <si>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</si>
  <si>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</si>
  <si>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</si>
  <si>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</si>
  <si>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</si>
  <si>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</si>
  <si>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</si>
  <si>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</si>
  <si>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</si>
  <si>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</si>
  <si>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</si>
  <si>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</si>
  <si>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</si>
  <si>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</si>
  <si>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</si>
  <si>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</si>
  <si>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</si>
  <si>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</si>
  <si>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</si>
  <si>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</si>
  <si>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</si>
  <si>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</si>
  <si>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</si>
  <si>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</si>
  <si>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</si>
  <si>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</si>
  <si>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</si>
  <si>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</si>
  <si>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</si>
  <si>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</si>
  <si>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</si>
  <si>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</si>
  <si>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</si>
  <si>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</si>
  <si>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</si>
  <si>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</si>
  <si>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</si>
  <si>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</si>
  <si>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</si>
  <si>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</si>
  <si>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</si>
  <si>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</si>
  <si>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</si>
  <si>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</si>
  <si>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</si>
  <si>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</si>
  <si>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</si>
  <si>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</si>
  <si>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</si>
  <si>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</si>
  <si>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</si>
  <si>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</si>
  <si>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</si>
  <si>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</si>
  <si>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</si>
  <si>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</si>
  <si>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</si>
  <si>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</si>
  <si>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</si>
  <si>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</si>
  <si>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</si>
  <si>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</si>
  <si>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</si>
  <si>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</si>
  <si>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</si>
  <si>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</si>
  <si>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</si>
  <si>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</si>
  <si>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</si>
  <si>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</si>
  <si>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</si>
  <si>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</si>
  <si>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</si>
  <si>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</si>
  <si>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</si>
  <si>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</si>
  <si>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</si>
  <si>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</si>
  <si>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</si>
  <si>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</si>
  <si>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</si>
  <si>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</si>
  <si>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</si>
  <si>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</si>
  <si>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</si>
  <si>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</si>
  <si>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</si>
  <si>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</si>
  <si>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</si>
  <si>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</si>
  <si>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</si>
  <si>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</si>
  <si>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</si>
  <si>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</si>
  <si>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</si>
  <si>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</si>
  <si>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</si>
  <si>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</si>
  <si>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</si>
  <si>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</si>
  <si>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</si>
  <si>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</si>
  <si>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</si>
  <si>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</si>
  <si>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</si>
  <si>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</si>
  <si>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</si>
  <si>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</si>
  <si>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</si>
  <si>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</si>
  <si>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</si>
  <si>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</si>
  <si>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</si>
  <si>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</si>
  <si>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</si>
  <si>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</si>
  <si>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</si>
  <si>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</si>
  <si>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</si>
  <si>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</si>
  <si>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</si>
  <si>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</si>
  <si>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</si>
  <si>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</si>
  <si>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</si>
  <si>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</si>
  <si>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</si>
  <si>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</si>
  <si>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</si>
  <si>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</si>
  <si>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</si>
  <si>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</si>
  <si>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</si>
  <si>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</si>
  <si>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</si>
  <si>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</si>
  <si>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</si>
  <si>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</si>
  <si>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</si>
  <si>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</si>
  <si>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</si>
  <si>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</si>
  <si>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</si>
  <si>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</si>
  <si>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</si>
  <si>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</si>
  <si>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</si>
  <si>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</si>
  <si>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</si>
  <si>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</si>
  <si>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</si>
  <si>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</si>
  <si>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</si>
  <si>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</si>
  <si>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</si>
  <si>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</si>
  <si>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</si>
  <si>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</si>
  <si>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</si>
  <si>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</si>
  <si>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</si>
  <si>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</si>
  <si>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</si>
  <si>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</si>
  <si>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</si>
  <si>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</si>
  <si>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</si>
  <si>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</si>
  <si>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</si>
  <si>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</si>
  <si>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</si>
  <si>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</si>
  <si>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</si>
  <si>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</si>
  <si>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</si>
  <si>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</si>
  <si>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</si>
  <si>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</si>
  <si>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</si>
  <si>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</si>
  <si>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</si>
  <si>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</si>
  <si>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</si>
  <si>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</si>
  <si>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</si>
  <si>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</si>
  <si>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</si>
  <si>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</si>
  <si>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</si>
  <si>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</si>
  <si>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</si>
  <si>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</si>
  <si>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</si>
  <si>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</si>
  <si>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</si>
  <si>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</si>
  <si>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</si>
  <si>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</si>
  <si>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</si>
  <si>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</si>
  <si>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</si>
  <si>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</si>
  <si>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</si>
  <si>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</si>
  <si>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</si>
  <si>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</si>
  <si>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</si>
  <si>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</si>
  <si>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</si>
  <si>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</si>
  <si>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</si>
  <si>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</si>
  <si>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</si>
  <si>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</si>
  <si>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</si>
  <si>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</si>
  <si>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</si>
  <si>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</si>
  <si>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</si>
  <si>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</si>
  <si>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</si>
  <si>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</si>
  <si>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</si>
  <si>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</si>
  <si>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</si>
  <si>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</si>
  <si>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</si>
  <si>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</si>
  <si>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</si>
  <si>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</si>
  <si>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</si>
  <si>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</si>
  <si>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</si>
  <si>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</si>
  <si>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</si>
  <si>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</si>
  <si>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</si>
  <si>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</si>
  <si>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</si>
  <si>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</si>
  <si>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</si>
  <si>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</si>
  <si>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</si>
  <si>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</si>
  <si>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</si>
  <si>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</si>
  <si>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</si>
  <si>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</si>
  <si>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</si>
  <si>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</si>
  <si>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</si>
  <si>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</si>
  <si>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</si>
  <si>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</si>
  <si>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</si>
  <si>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</si>
  <si>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</si>
  <si>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</si>
  <si>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</si>
  <si>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</si>
  <si>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</si>
  <si>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</si>
  <si>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</si>
  <si>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</si>
  <si>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</si>
  <si>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</si>
  <si>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</si>
  <si>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</si>
  <si>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</si>
  <si>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</si>
  <si>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</si>
  <si>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</si>
  <si>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</si>
  <si>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</si>
  <si>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</si>
  <si>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</si>
  <si>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</si>
  <si>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</si>
  <si>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</si>
  <si>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</si>
  <si>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</si>
  <si>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</si>
  <si>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</si>
  <si>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</si>
  <si>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</si>
  <si>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</si>
  <si>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</si>
  <si>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</si>
  <si>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</si>
  <si>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</si>
  <si>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</si>
  <si>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</si>
  <si>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</si>
  <si>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</si>
  <si>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</si>
  <si>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</si>
  <si>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</si>
  <si>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</si>
  <si>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</si>
  <si>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</si>
  <si>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</si>
  <si>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</si>
  <si>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</si>
  <si>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</si>
  <si>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</si>
  <si>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</si>
  <si>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</si>
  <si>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</si>
  <si>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</si>
  <si>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</si>
  <si>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</si>
  <si>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</si>
  <si>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</si>
  <si>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</si>
  <si>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</si>
  <si>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</si>
  <si>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</si>
  <si>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</si>
  <si>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</si>
  <si>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</si>
  <si>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</si>
  <si>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</si>
  <si>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</si>
  <si>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</si>
  <si>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</si>
  <si>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</si>
  <si>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</si>
  <si>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</si>
  <si>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</si>
  <si>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</si>
  <si>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</si>
  <si>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</si>
  <si>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</si>
  <si>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</si>
  <si>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</si>
  <si>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</si>
  <si>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</si>
  <si>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</si>
  <si>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</si>
  <si>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</si>
  <si>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</si>
  <si>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</si>
  <si>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</si>
  <si>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</si>
  <si>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</si>
  <si>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</si>
  <si>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</si>
  <si>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</si>
  <si>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</si>
  <si>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</si>
  <si>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</si>
  <si>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</si>
  <si>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</si>
  <si>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</si>
  <si>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</si>
  <si>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</si>
  <si>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</si>
  <si>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</si>
  <si>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</si>
  <si>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</si>
  <si>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</si>
  <si>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</si>
  <si>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</si>
  <si>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</si>
  <si>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</si>
  <si>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</si>
  <si>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</si>
  <si>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</si>
  <si>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</si>
  <si>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</si>
  <si>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</si>
  <si>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</si>
  <si>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</si>
  <si>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</si>
  <si>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</si>
  <si>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</si>
  <si>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</si>
  <si>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</si>
  <si>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</si>
  <si>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</si>
  <si>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</si>
  <si>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</si>
  <si>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</si>
  <si>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</si>
  <si>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</si>
  <si>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</si>
  <si>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</si>
  <si>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</si>
  <si>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</si>
  <si>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</si>
  <si>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</si>
  <si>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</si>
  <si>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</si>
  <si>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</si>
  <si>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</si>
  <si>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</si>
  <si>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</si>
  <si>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</si>
  <si>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</si>
  <si>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</si>
  <si>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</si>
  <si>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</si>
  <si>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</si>
  <si>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</si>
  <si>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</si>
  <si>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</si>
  <si>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</si>
  <si>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</si>
  <si>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</si>
  <si>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</si>
  <si>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</si>
  <si>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</si>
  <si>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</si>
  <si>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</si>
  <si>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</si>
  <si>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</si>
  <si>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</si>
  <si>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</si>
  <si>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</si>
  <si>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</si>
  <si>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</si>
  <si>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</si>
  <si>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</si>
  <si>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</si>
  <si>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</si>
  <si>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</si>
  <si>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</si>
  <si>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</si>
  <si>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</si>
  <si>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</si>
  <si>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</si>
  <si>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</si>
  <si>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</si>
  <si>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</si>
  <si>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</si>
  <si>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</si>
  <si>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</si>
  <si>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</si>
  <si>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</si>
  <si>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</si>
  <si>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</si>
  <si>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</si>
  <si>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</si>
  <si>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</si>
  <si>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</si>
  <si>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</si>
  <si>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</si>
  <si>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</si>
  <si>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</si>
  <si>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</si>
  <si>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</si>
  <si>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</si>
  <si>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</si>
  <si>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</si>
  <si>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</si>
  <si>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</si>
  <si>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</si>
  <si>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</si>
  <si>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</si>
  <si>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</si>
  <si>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</si>
  <si>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</si>
  <si>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</si>
  <si>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</si>
  <si>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</si>
  <si>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</si>
  <si>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</si>
  <si>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</si>
  <si>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</si>
  <si>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</si>
  <si>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</si>
  <si>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</si>
  <si>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</si>
  <si>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</si>
  <si>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</si>
  <si>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</si>
  <si>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</si>
  <si>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</si>
  <si>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</si>
  <si>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</si>
  <si>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</si>
  <si>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</si>
  <si>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</si>
  <si>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</si>
  <si>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</si>
  <si>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</si>
  <si>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</si>
  <si>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</si>
  <si>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</si>
  <si>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</si>
  <si>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</si>
  <si>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</si>
  <si>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</si>
  <si>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</si>
  <si>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</si>
  <si>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</si>
  <si>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</si>
  <si>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</si>
  <si>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</si>
  <si>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</si>
  <si>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</si>
  <si>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</si>
  <si>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</si>
  <si>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</si>
  <si>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</si>
  <si>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</si>
  <si>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</si>
  <si>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</si>
  <si>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</si>
  <si>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</si>
  <si>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</si>
  <si>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</si>
  <si>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</si>
  <si>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</si>
  <si>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</si>
  <si>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</si>
  <si>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</si>
  <si>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</si>
  <si>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</si>
  <si>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</si>
  <si>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</si>
  <si>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</si>
  <si>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</si>
  <si>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</si>
  <si>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</si>
  <si>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</si>
  <si>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</si>
  <si>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</si>
  <si>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</si>
  <si>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</si>
  <si>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</si>
  <si>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</si>
  <si>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</si>
  <si>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</si>
  <si>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</si>
  <si>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</si>
  <si>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</si>
  <si>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</si>
  <si>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</si>
  <si>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</si>
  <si>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</si>
  <si>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</si>
  <si>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</si>
  <si>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</si>
  <si>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</si>
  <si>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</si>
  <si>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</si>
  <si>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</si>
  <si>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</si>
  <si>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</si>
  <si>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</si>
  <si>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</si>
  <si>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</si>
  <si>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</si>
  <si>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</si>
  <si>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</si>
  <si>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</si>
  <si>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</si>
  <si>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</si>
  <si>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</si>
  <si>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</si>
  <si>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</si>
  <si>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</si>
  <si>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</si>
  <si>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</si>
  <si>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</si>
  <si>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</si>
  <si>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</si>
  <si>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</si>
  <si>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</si>
  <si>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</si>
  <si>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</si>
  <si>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</si>
  <si>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</si>
  <si>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</si>
  <si>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</si>
  <si>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</si>
  <si>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</si>
  <si>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</si>
  <si>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</si>
  <si>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</si>
  <si>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</si>
  <si>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</si>
  <si>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</si>
  <si>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</si>
  <si>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</si>
  <si>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</si>
  <si>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</si>
  <si>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</si>
  <si>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</si>
  <si>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</si>
  <si>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</si>
  <si>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</si>
  <si>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</si>
  <si>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</si>
  <si>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</si>
  <si>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</si>
  <si>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</si>
  <si>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</si>
  <si>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</si>
  <si>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</si>
  <si>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</si>
  <si>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</si>
  <si>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</si>
  <si>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</si>
  <si>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</si>
  <si>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</si>
  <si>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</si>
  <si>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</si>
  <si>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</si>
  <si>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</si>
  <si>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</si>
  <si>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</si>
  <si>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</si>
  <si>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</si>
  <si>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</si>
  <si>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</si>
  <si>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</si>
  <si>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</si>
  <si>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</si>
  <si>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</si>
  <si>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</si>
  <si>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</si>
  <si>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</si>
  <si>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</si>
  <si>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</si>
  <si>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</si>
  <si>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</si>
  <si>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</si>
  <si>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</si>
  <si>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</si>
  <si>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</si>
  <si>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</si>
  <si>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</si>
  <si>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</si>
  <si>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</si>
  <si>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</si>
  <si>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</si>
  <si>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</si>
  <si>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</si>
  <si>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</si>
  <si>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</si>
  <si>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</si>
  <si>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</si>
  <si>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</si>
  <si>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</si>
  <si>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</si>
  <si>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</si>
  <si>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</si>
  <si>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</si>
  <si>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</si>
  <si>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</si>
  <si>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</si>
  <si>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</si>
  <si>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</si>
  <si>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</si>
  <si>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</si>
  <si>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</si>
  <si>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</si>
  <si>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</si>
  <si>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</si>
  <si>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</si>
  <si>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</si>
  <si>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</si>
  <si>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</si>
  <si>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</si>
  <si>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</si>
  <si>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</si>
  <si>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</si>
  <si>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</si>
  <si>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</si>
  <si>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</si>
  <si>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</si>
  <si>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</si>
  <si>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</si>
  <si>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</si>
  <si>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</si>
  <si>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</si>
  <si>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</si>
  <si>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</si>
  <si>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</si>
  <si>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</si>
  <si>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</si>
  <si>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</si>
  <si>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</si>
  <si>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</si>
  <si>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</si>
  <si>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</si>
  <si>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</si>
  <si>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</si>
  <si>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</si>
  <si>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</si>
  <si>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</si>
  <si>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</si>
  <si>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</si>
  <si>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</si>
  <si>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</si>
  <si>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</si>
  <si>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</si>
  <si>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</si>
  <si>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</si>
  <si>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</si>
  <si>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</si>
  <si>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</si>
  <si>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</si>
  <si>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</si>
  <si>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</si>
  <si>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</si>
  <si>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</si>
  <si>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</si>
  <si>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</si>
  <si>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</si>
  <si>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</si>
  <si>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</si>
  <si>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</si>
  <si>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</si>
  <si>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</si>
  <si>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</si>
  <si>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</si>
  <si>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</si>
  <si>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</si>
  <si>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</si>
  <si>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</si>
  <si>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</si>
  <si>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</si>
  <si>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</si>
  <si>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</si>
  <si>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</si>
  <si>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</si>
  <si>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</si>
  <si>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</si>
  <si>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</si>
  <si>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</si>
  <si>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</si>
  <si>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</si>
  <si>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</si>
  <si>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</si>
  <si>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</si>
  <si>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</si>
  <si>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</si>
  <si>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</si>
  <si>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</si>
  <si>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</si>
  <si>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</si>
  <si>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</si>
  <si>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</si>
  <si>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</si>
  <si>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</si>
  <si>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</si>
  <si>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</si>
  <si>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</si>
  <si>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</si>
  <si>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</si>
  <si>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</si>
  <si>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</si>
  <si>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</si>
  <si>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</si>
  <si>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</si>
  <si>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</si>
  <si>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</si>
  <si>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</si>
  <si>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</si>
  <si>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</si>
  <si>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</si>
  <si>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</si>
  <si>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</si>
  <si>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</si>
  <si>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</si>
  <si>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</si>
  <si>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</si>
  <si>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</si>
  <si>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</si>
  <si>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</si>
  <si>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</si>
  <si>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</si>
  <si>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</si>
  <si>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</si>
  <si>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</si>
  <si>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</si>
  <si>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</si>
  <si>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</si>
  <si>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</si>
  <si>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</si>
  <si>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</si>
  <si>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</si>
  <si>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</si>
  <si>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</si>
  <si>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</si>
  <si>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</si>
  <si>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</si>
  <si>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</si>
  <si>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</si>
  <si>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</si>
  <si>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</si>
  <si>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</si>
  <si>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</si>
  <si>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</si>
  <si>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</si>
  <si>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</si>
  <si>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</si>
  <si>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</si>
  <si>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</si>
  <si>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</si>
  <si>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</si>
  <si>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</si>
  <si>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</si>
  <si>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</si>
  <si>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</si>
  <si>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</si>
  <si>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</si>
  <si>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</si>
  <si>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</si>
  <si>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</si>
  <si>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</si>
  <si>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</si>
  <si>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</si>
  <si>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</si>
  <si>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</si>
  <si>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</si>
  <si>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</si>
  <si>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</si>
  <si>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</si>
  <si>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</si>
  <si>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</si>
  <si>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</si>
  <si>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</si>
  <si>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</si>
  <si>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</si>
  <si>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</si>
  <si>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</si>
  <si>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</si>
  <si>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</si>
  <si>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</si>
  <si>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</si>
  <si>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</si>
  <si>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</si>
  <si>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</si>
  <si>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</si>
  <si>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</si>
  <si>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</si>
  <si>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</si>
  <si>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</si>
  <si>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</si>
  <si>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</si>
  <si>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</si>
  <si>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</si>
  <si>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</si>
  <si>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</si>
  <si>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</si>
  <si>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</si>
  <si>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</si>
  <si>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</si>
  <si>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</si>
  <si>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</si>
  <si>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</si>
  <si>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</si>
  <si>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</si>
  <si>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</si>
  <si>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</si>
  <si>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</si>
  <si>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</si>
  <si>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</si>
  <si>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</si>
  <si>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</si>
  <si>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</si>
  <si>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</si>
  <si>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</si>
  <si>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</si>
  <si>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</si>
  <si>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</si>
  <si>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</si>
  <si>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</si>
  <si>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</si>
  <si>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</si>
  <si>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</si>
  <si>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</si>
  <si>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</si>
  <si>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</si>
  <si>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</si>
  <si>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</si>
  <si>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</si>
  <si>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</si>
  <si>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</si>
  <si>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</si>
  <si>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</si>
  <si>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</si>
  <si>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</si>
  <si>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</si>
  <si>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</si>
  <si>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</si>
  <si>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</si>
  <si>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</si>
  <si>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</si>
  <si>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</si>
  <si>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</si>
  <si>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</si>
  <si>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</si>
  <si>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</si>
  <si>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</si>
  <si>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</si>
  <si>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</si>
  <si>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</si>
  <si>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</si>
  <si>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</si>
  <si>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</si>
  <si>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</si>
  <si>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</si>
  <si>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</si>
  <si>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</si>
  <si>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</si>
  <si>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</si>
  <si>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</si>
  <si>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</si>
  <si>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</si>
  <si>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</si>
  <si>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</si>
  <si>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</si>
  <si>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</si>
  <si>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</si>
  <si>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</si>
  <si>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</si>
  <si>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</si>
  <si>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</si>
  <si>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</si>
  <si>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</si>
  <si>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</si>
  <si>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</si>
  <si>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</si>
  <si>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</si>
  <si>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</si>
  <si>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</si>
  <si>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</si>
  <si>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</si>
  <si>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</si>
  <si>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</si>
  <si>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</si>
  <si>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</si>
  <si>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</si>
  <si>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</si>
  <si>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</si>
  <si>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</si>
  <si>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</si>
  <si>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</si>
  <si>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</si>
  <si>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</si>
  <si>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</si>
  <si>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</si>
  <si>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</si>
  <si>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</si>
  <si>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</si>
  <si>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</si>
  <si>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</si>
  <si>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</si>
  <si>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</si>
  <si>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</si>
  <si>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</si>
  <si>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</si>
  <si>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</si>
  <si>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</si>
  <si>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</si>
  <si>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</si>
  <si>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</si>
  <si>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</si>
  <si>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</si>
  <si>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</si>
  <si>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</si>
  <si>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</si>
  <si>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</si>
  <si>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</si>
  <si>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</si>
  <si>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</si>
  <si>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</si>
  <si>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</si>
  <si>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</si>
  <si>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</si>
  <si>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</si>
  <si>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</si>
  <si>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</si>
  <si>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</si>
  <si>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</si>
  <si>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</si>
  <si>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</si>
  <si>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</si>
  <si>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</si>
  <si>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</si>
  <si>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</si>
  <si>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</si>
  <si>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</si>
  <si>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</si>
  <si>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</si>
  <si>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</si>
  <si>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</si>
  <si>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</si>
  <si>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</si>
  <si>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</si>
  <si>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</si>
  <si>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</si>
  <si>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</si>
  <si>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</si>
  <si>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</si>
  <si>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</si>
  <si>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</si>
  <si>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</si>
  <si>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</si>
  <si>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</si>
  <si>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</si>
  <si>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</si>
  <si>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</si>
  <si>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</si>
  <si>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</si>
  <si>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</si>
  <si>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</si>
  <si>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</si>
  <si>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</si>
  <si>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</si>
  <si>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</si>
  <si>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</si>
  <si>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</si>
  <si>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</si>
  <si>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</si>
  <si>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</si>
  <si>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</si>
  <si>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</si>
  <si>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</si>
  <si>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</si>
  <si>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</si>
  <si>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</si>
  <si>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</si>
  <si>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</si>
  <si>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</si>
  <si>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</si>
  <si>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</si>
  <si>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</si>
  <si>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</si>
  <si>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</si>
  <si>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</si>
  <si>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</si>
  <si>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</si>
  <si>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</si>
  <si>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</si>
  <si>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</si>
  <si>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</si>
  <si>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</si>
  <si>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</si>
  <si>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</si>
  <si>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</si>
  <si>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</si>
  <si>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</si>
  <si>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</si>
  <si>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</si>
  <si>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</si>
  <si>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</si>
  <si>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</si>
  <si>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</si>
  <si>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</si>
  <si>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</si>
  <si>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</si>
  <si>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</si>
  <si>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</si>
  <si>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</si>
  <si>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</si>
  <si>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</si>
  <si>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</si>
  <si>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</si>
  <si>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</si>
  <si>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</si>
  <si>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</si>
  <si>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</si>
  <si>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</si>
  <si>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</si>
  <si>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</si>
  <si>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</si>
  <si>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</si>
  <si>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</si>
  <si>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</si>
  <si>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</si>
  <si>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</si>
  <si>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</si>
  <si>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</si>
  <si>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</si>
  <si>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</si>
  <si>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</si>
  <si>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</si>
  <si>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</si>
  <si>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</si>
  <si>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</si>
  <si>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</si>
  <si>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</si>
  <si>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</si>
  <si>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</si>
  <si>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</si>
  <si>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</si>
  <si>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</si>
  <si>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</si>
  <si>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</si>
  <si>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</si>
  <si>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</si>
  <si>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</si>
  <si>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</si>
  <si>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</si>
  <si>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</si>
  <si>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</si>
  <si>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</si>
  <si>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</si>
  <si>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</si>
  <si>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</si>
  <si>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</si>
  <si>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</si>
  <si>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</si>
  <si>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</si>
  <si>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</si>
  <si>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</si>
  <si>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</si>
  <si>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</si>
  <si>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</si>
  <si>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</si>
  <si>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</si>
  <si>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</si>
  <si>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</si>
  <si>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</si>
  <si>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</si>
  <si>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</si>
  <si>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</si>
  <si>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</si>
  <si>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</si>
  <si>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</si>
  <si>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</si>
  <si>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</si>
  <si>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</si>
  <si>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</si>
  <si>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</si>
  <si>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</si>
  <si>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</si>
  <si>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</si>
  <si>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</si>
  <si>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</si>
  <si>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</si>
  <si>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</si>
  <si>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</si>
  <si>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</si>
  <si>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</si>
  <si>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</si>
  <si>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</si>
  <si>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</si>
  <si>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</si>
  <si>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</si>
  <si>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</si>
  <si>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</si>
  <si>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</si>
  <si>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</si>
  <si>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</si>
  <si>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</si>
  <si>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</si>
  <si>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</si>
  <si>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</si>
  <si>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</si>
  <si>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</si>
  <si>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</si>
  <si>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</si>
  <si>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</si>
  <si>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</si>
  <si>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</si>
  <si>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</si>
  <si>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</si>
  <si>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</si>
  <si>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</si>
  <si>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</si>
  <si>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</si>
  <si>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</si>
  <si>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</si>
  <si>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</si>
  <si>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</si>
  <si>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</si>
  <si>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</si>
  <si>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</si>
  <si>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</si>
  <si>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</si>
  <si>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</si>
  <si>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</si>
  <si>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</si>
  <si>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</si>
  <si>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</si>
  <si>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</si>
  <si>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</si>
  <si>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</si>
  <si>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</si>
  <si>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</si>
  <si>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</si>
  <si>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</si>
  <si>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</si>
  <si>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</si>
  <si>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</si>
  <si>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</si>
  <si>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</si>
  <si>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</si>
  <si>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</si>
  <si>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</si>
  <si>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</si>
  <si>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</si>
  <si>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</si>
  <si>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</si>
  <si>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</si>
  <si>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</si>
  <si>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</si>
  <si>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</si>
  <si>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</si>
  <si>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</si>
  <si>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</si>
  <si>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</si>
  <si>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</si>
  <si>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</si>
  <si>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</si>
  <si>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</si>
  <si>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</si>
  <si>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</si>
  <si>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</si>
  <si>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</si>
  <si>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</si>
  <si>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</si>
  <si>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</si>
  <si>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</si>
  <si>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</si>
  <si>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</si>
  <si>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</si>
  <si>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</si>
  <si>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</si>
  <si>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</si>
  <si>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</si>
  <si>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</si>
  <si>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</si>
  <si>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</si>
  <si>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</si>
  <si>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</si>
  <si>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</si>
  <si>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</si>
  <si>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</si>
  <si>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</si>
  <si>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</si>
  <si>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</si>
  <si>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</si>
  <si>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</si>
  <si>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</si>
  <si>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</si>
  <si>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</si>
  <si>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</si>
  <si>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</si>
  <si>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</si>
  <si>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</si>
  <si>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</si>
  <si>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</si>
  <si>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</si>
  <si>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</si>
  <si>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</si>
  <si>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</si>
  <si>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</si>
  <si>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</si>
  <si>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</si>
  <si>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</si>
  <si>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</si>
  <si>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</si>
  <si>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</si>
  <si>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</si>
  <si>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</si>
  <si>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</si>
  <si>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</si>
  <si>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</si>
  <si>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</si>
  <si>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</si>
  <si>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</si>
  <si>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</si>
  <si>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</si>
  <si>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</si>
  <si>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</si>
  <si>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</si>
  <si>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</si>
  <si>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</si>
  <si>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</si>
  <si>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</si>
  <si>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</si>
  <si>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</si>
  <si>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</si>
  <si>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</si>
  <si>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</si>
  <si>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</si>
  <si>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</si>
  <si>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</si>
  <si>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</si>
  <si>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</si>
  <si>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</si>
  <si>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</si>
  <si>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</si>
  <si>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</si>
  <si>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</si>
  <si>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</si>
  <si>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</si>
  <si>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</si>
  <si>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</si>
  <si>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</si>
  <si>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</si>
  <si>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</si>
  <si>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</si>
  <si>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</si>
  <si>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</si>
  <si>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</si>
  <si>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</si>
  <si>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</si>
  <si>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</si>
  <si>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</si>
  <si>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</si>
  <si>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</si>
  <si>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</si>
  <si>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</si>
  <si>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</si>
  <si>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</si>
  <si>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</si>
  <si>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</si>
  <si>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</si>
  <si>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</si>
  <si>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</si>
  <si>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</si>
  <si>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</si>
  <si>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</si>
  <si>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</si>
  <si>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</si>
  <si>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</si>
  <si>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</si>
  <si>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</si>
  <si>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</si>
  <si>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</si>
  <si>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</si>
  <si>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</si>
  <si>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</si>
  <si>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</si>
  <si>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</si>
  <si>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</si>
  <si>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</si>
  <si>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</si>
  <si>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</si>
  <si>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</si>
  <si>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</si>
  <si>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</si>
  <si>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</si>
  <si>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</si>
  <si>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</si>
  <si>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</si>
  <si>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</si>
  <si>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</si>
  <si>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</si>
  <si>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</si>
  <si>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</si>
  <si>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</si>
  <si>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</si>
  <si>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</si>
  <si>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</si>
  <si>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</si>
  <si>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</si>
  <si>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</si>
  <si>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</si>
  <si>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</si>
  <si>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</si>
  <si>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</si>
  <si>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</si>
  <si>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</si>
  <si>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</si>
  <si>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</si>
  <si>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</si>
  <si>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</si>
  <si>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</si>
  <si>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</si>
  <si>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</si>
  <si>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</si>
  <si>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</si>
  <si>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</si>
  <si>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</si>
  <si>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</si>
  <si>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</si>
  <si>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</si>
  <si>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</si>
  <si>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</si>
  <si>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</si>
  <si>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</si>
  <si>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</si>
  <si>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</si>
  <si>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</si>
  <si>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</si>
  <si>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</si>
  <si>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</si>
  <si>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</si>
  <si>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</si>
  <si>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</si>
  <si>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</si>
  <si>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</si>
  <si>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</si>
  <si>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</si>
  <si>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</si>
  <si>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</si>
  <si>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</si>
  <si>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</si>
  <si>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</si>
  <si>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</si>
  <si>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</si>
  <si>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</si>
  <si>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</si>
  <si>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</si>
  <si>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</si>
  <si>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</si>
  <si>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</si>
  <si>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</si>
  <si>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</si>
  <si>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</si>
  <si>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</si>
  <si>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</si>
  <si>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</si>
  <si>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</si>
  <si>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</si>
  <si>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</si>
  <si>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</si>
  <si>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</si>
  <si>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</si>
  <si>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</si>
  <si>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</si>
  <si>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</si>
  <si>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</si>
  <si>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</si>
  <si>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</si>
  <si>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</si>
  <si>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</si>
  <si>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</si>
  <si>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</si>
  <si>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</si>
  <si>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</si>
  <si>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</si>
  <si>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</si>
  <si>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</si>
  <si>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</si>
  <si>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</si>
  <si>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</si>
  <si>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</si>
  <si>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</si>
  <si>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</si>
  <si>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</si>
  <si>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</si>
  <si>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</si>
  <si>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</si>
  <si>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</si>
  <si>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</si>
  <si>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</si>
  <si>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</si>
  <si>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</si>
  <si>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</si>
  <si>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</si>
  <si>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</si>
  <si>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</si>
  <si>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</si>
  <si>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</si>
  <si>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</si>
  <si>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</si>
  <si>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</si>
  <si>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</si>
  <si>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</si>
  <si>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</si>
  <si>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</si>
  <si>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</si>
  <si>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</si>
  <si>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</si>
  <si>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</si>
  <si>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</si>
  <si>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</si>
  <si>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</si>
  <si>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</si>
  <si>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</si>
  <si>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</si>
  <si>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</si>
  <si>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</si>
  <si>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</si>
  <si>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</si>
  <si>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</si>
  <si>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</si>
  <si>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</si>
  <si>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</si>
  <si>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</si>
  <si>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</si>
  <si>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</si>
  <si>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</si>
  <si>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</si>
  <si>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</si>
  <si>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</si>
  <si>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</si>
  <si>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</si>
  <si>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</si>
  <si>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</si>
  <si>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</si>
  <si>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</si>
  <si>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</si>
  <si>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</si>
  <si>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</si>
  <si>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</si>
  <si>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</si>
  <si>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</si>
  <si>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</si>
  <si>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</si>
  <si>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</si>
  <si>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</si>
  <si>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</si>
  <si>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</si>
  <si>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</si>
  <si>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</si>
  <si>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</si>
  <si>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</si>
  <si>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</si>
  <si>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</si>
  <si>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</si>
  <si>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</si>
  <si>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</si>
  <si>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</si>
  <si>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</si>
  <si>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</si>
  <si>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</si>
  <si>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</si>
  <si>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</si>
  <si>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</si>
  <si>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</si>
  <si>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</si>
  <si>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</si>
  <si>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</si>
  <si>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</si>
  <si>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</si>
  <si>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</si>
  <si>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</si>
  <si>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</si>
  <si>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</si>
  <si>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</si>
  <si>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</si>
  <si>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</si>
  <si>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</si>
  <si>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</si>
  <si>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</si>
  <si>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</si>
  <si>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</si>
  <si>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</si>
  <si>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</si>
  <si>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</si>
  <si>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</si>
  <si>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</si>
  <si>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</si>
  <si>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</si>
  <si>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</si>
  <si>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</si>
  <si>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</si>
  <si>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</si>
  <si>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</si>
  <si>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</si>
  <si>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</si>
  <si>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</si>
  <si>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</si>
  <si>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</si>
  <si>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</si>
  <si>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</si>
  <si>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</si>
  <si>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</si>
  <si>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</si>
  <si>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</si>
  <si>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</si>
  <si>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</si>
  <si>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</si>
  <si>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</si>
  <si>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</si>
  <si>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</si>
  <si>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</si>
  <si>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</si>
  <si>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</si>
  <si>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</si>
  <si>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</si>
  <si>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</si>
  <si>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</si>
  <si>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</si>
  <si>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</si>
  <si>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</si>
  <si>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</si>
  <si>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</si>
  <si>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</si>
  <si>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</si>
  <si>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</si>
  <si>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</si>
  <si>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</si>
  <si>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</si>
  <si>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</si>
  <si>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</si>
  <si>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</si>
  <si>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</si>
  <si>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</si>
  <si>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</si>
  <si>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</si>
  <si>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</si>
  <si>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</si>
  <si>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</si>
  <si>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</si>
  <si>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</si>
  <si>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</si>
  <si>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</si>
  <si>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</si>
  <si>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</si>
  <si>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</si>
  <si>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</si>
  <si>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</si>
  <si>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</si>
  <si>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</si>
  <si>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</si>
  <si>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</si>
  <si>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</si>
  <si>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</si>
  <si>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</si>
  <si>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</si>
  <si>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</si>
  <si>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</si>
  <si>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</si>
  <si>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</si>
  <si>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</si>
  <si>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</si>
  <si>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</si>
  <si>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</si>
  <si>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</si>
  <si>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</si>
  <si>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</si>
  <si>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</si>
  <si>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</si>
  <si>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</si>
  <si>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</si>
  <si>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</si>
  <si>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</si>
  <si>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</si>
  <si>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</si>
  <si>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</si>
  <si>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</si>
  <si>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</si>
  <si>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</si>
  <si>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</si>
  <si>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</si>
  <si>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</si>
  <si>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</si>
  <si>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</si>
  <si>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</si>
  <si>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</si>
  <si>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</si>
  <si>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</si>
  <si>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</si>
  <si>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</si>
  <si>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</si>
  <si>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</si>
  <si>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</si>
  <si>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</si>
  <si>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</si>
  <si>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</si>
  <si>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</si>
  <si>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</si>
  <si>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</si>
  <si>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</si>
  <si>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</si>
  <si>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</si>
  <si>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</si>
  <si>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</si>
  <si>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</si>
  <si>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</si>
  <si>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</si>
  <si>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</si>
  <si>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</si>
  <si>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</si>
  <si>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</si>
  <si>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</si>
  <si>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</si>
  <si>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</si>
  <si>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</si>
  <si>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</si>
  <si>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</si>
  <si>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</si>
  <si>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</si>
  <si>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</si>
  <si>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</si>
  <si>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</si>
  <si>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</si>
  <si>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</si>
  <si>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</si>
  <si>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</si>
  <si>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</si>
  <si>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</si>
  <si>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</si>
  <si>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</si>
  <si>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</si>
  <si>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</si>
  <si>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</si>
  <si>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</si>
  <si>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</si>
  <si>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</si>
  <si>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</si>
  <si>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</si>
  <si>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</si>
  <si>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</si>
  <si>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</si>
  <si>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</si>
  <si>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</si>
  <si>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</si>
  <si>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</si>
  <si>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</si>
  <si>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</si>
  <si>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</si>
  <si>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</si>
  <si>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</si>
  <si>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</si>
  <si>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</si>
  <si>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</si>
  <si>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</si>
  <si>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</si>
  <si>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</si>
  <si>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</si>
  <si>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</si>
  <si>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</si>
  <si>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</si>
  <si>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</si>
  <si>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</si>
  <si>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</si>
  <si>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</si>
  <si>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</si>
  <si>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</si>
  <si>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</si>
  <si>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</si>
  <si>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</si>
  <si>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</si>
  <si>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</si>
  <si>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</si>
  <si>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</si>
  <si>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</si>
  <si>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</si>
  <si>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</si>
  <si>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</si>
  <si>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</si>
  <si>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</si>
  <si>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</si>
  <si>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</si>
  <si>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</si>
  <si>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</si>
  <si>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</si>
  <si>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</si>
  <si>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</si>
  <si>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</si>
  <si>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</si>
  <si>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</si>
  <si>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</si>
  <si>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</si>
  <si>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</si>
  <si>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</si>
  <si>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</si>
  <si>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</si>
  <si>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</si>
  <si>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</si>
  <si>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</si>
  <si>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</si>
  <si>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</si>
  <si>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</si>
  <si>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</si>
  <si>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</si>
  <si>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</si>
  <si>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</si>
  <si>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</si>
  <si>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</si>
  <si>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</si>
  <si>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</si>
  <si>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</si>
  <si>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</si>
  <si>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</si>
  <si>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</si>
  <si>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</si>
  <si>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</si>
  <si>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</si>
  <si>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</si>
  <si>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</si>
  <si>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</si>
  <si>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</si>
  <si>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</si>
  <si>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</si>
  <si>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</si>
  <si>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</si>
  <si>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</si>
  <si>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</si>
  <si>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</si>
  <si>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</si>
  <si>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</si>
  <si>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</si>
  <si>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</si>
  <si>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</si>
  <si>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</si>
  <si>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</si>
  <si>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</si>
  <si>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</si>
  <si>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</si>
  <si>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</si>
  <si>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</si>
  <si>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</si>
  <si>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</si>
  <si>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</si>
  <si>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</si>
  <si>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</si>
  <si>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</si>
  <si>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</si>
  <si>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</si>
  <si>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</si>
  <si>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</si>
  <si>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</si>
  <si>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</si>
  <si>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</si>
  <si>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</si>
  <si>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</si>
  <si>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</si>
  <si>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</si>
  <si>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</si>
  <si>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</si>
  <si>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</si>
  <si>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</si>
  <si>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</si>
  <si>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</si>
  <si>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</si>
  <si>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</si>
  <si>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</si>
  <si>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</si>
  <si>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</si>
  <si>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</si>
  <si>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</si>
  <si>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</si>
  <si>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</si>
  <si>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</si>
  <si>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</si>
  <si>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</si>
  <si>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</si>
  <si>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</si>
  <si>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</si>
  <si>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</si>
  <si>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</si>
  <si>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</si>
  <si>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</si>
  <si>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</si>
  <si>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</si>
  <si>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</si>
  <si>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</si>
  <si>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</si>
  <si>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</si>
  <si>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</si>
  <si>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</si>
  <si>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</si>
  <si>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</si>
  <si>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</si>
  <si>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</si>
  <si>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</si>
  <si>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</si>
  <si>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</si>
  <si>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</si>
  <si>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</si>
  <si>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</si>
  <si>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</si>
  <si>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</si>
  <si>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</si>
  <si>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</si>
  <si>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</si>
  <si>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</si>
  <si>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</si>
  <si>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</si>
  <si>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</si>
  <si>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</si>
  <si>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</si>
  <si>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</si>
  <si>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</si>
  <si>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</si>
  <si>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</si>
  <si>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</si>
  <si>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</si>
  <si>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</si>
  <si>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</si>
  <si>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</si>
  <si>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</si>
  <si>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</si>
  <si>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</si>
  <si>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</si>
  <si>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</si>
  <si>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</si>
  <si>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</si>
  <si>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</si>
  <si>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</si>
  <si>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</si>
  <si>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</si>
  <si>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</si>
  <si>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</si>
  <si>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</si>
  <si>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</si>
  <si>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</si>
  <si>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</si>
  <si>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</si>
  <si>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</si>
  <si>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</si>
  <si>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</si>
  <si>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</si>
  <si>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</si>
  <si>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</si>
  <si>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</si>
  <si>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</si>
  <si>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</si>
  <si>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</si>
  <si>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</si>
  <si>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</si>
  <si>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</si>
  <si>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</si>
  <si>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</si>
  <si>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</si>
  <si>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</si>
  <si>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</si>
  <si>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</si>
  <si>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</si>
  <si>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</si>
  <si>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</si>
  <si>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</si>
  <si>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</si>
  <si>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</si>
  <si>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</si>
  <si>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</si>
  <si>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</si>
  <si>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</si>
  <si>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</si>
  <si>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</si>
  <si>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</si>
  <si>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</si>
  <si>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</si>
  <si>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</si>
  <si>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</si>
  <si>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</si>
  <si>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</si>
  <si>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</si>
  <si>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</si>
  <si>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</si>
  <si>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</si>
  <si>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</si>
  <si>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</si>
  <si>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</si>
  <si>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</si>
  <si>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</si>
  <si>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</si>
  <si>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</si>
  <si>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</si>
  <si>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</si>
  <si>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</si>
  <si>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</si>
  <si>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</si>
  <si>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</si>
  <si>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</si>
  <si>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</si>
  <si>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</si>
  <si>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</si>
  <si>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</si>
  <si>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</si>
  <si>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</si>
  <si>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</si>
  <si>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</si>
  <si>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</si>
  <si>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</si>
  <si>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</si>
  <si>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</si>
  <si>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</si>
  <si>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</si>
  <si>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</si>
  <si>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</si>
  <si>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</si>
  <si>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</si>
  <si>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</si>
  <si>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</si>
  <si>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</si>
  <si>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</si>
  <si>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</si>
  <si>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</si>
  <si>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</si>
  <si>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</si>
  <si>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</si>
  <si>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</si>
  <si>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</si>
  <si>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</si>
  <si>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</si>
  <si>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</si>
  <si>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</si>
  <si>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</si>
  <si>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</si>
  <si>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</si>
  <si>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</si>
  <si>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</si>
  <si>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</si>
  <si>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</si>
  <si>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</si>
  <si>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</si>
  <si>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</si>
  <si>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</si>
  <si>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</si>
  <si>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</si>
  <si>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</si>
  <si>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</si>
  <si>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</si>
  <si>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</si>
  <si>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</si>
  <si>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</si>
  <si>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</si>
  <si>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</si>
  <si>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</si>
  <si>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</si>
  <si>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</si>
  <si>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</si>
  <si>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</si>
  <si>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</si>
  <si>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</si>
  <si>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</si>
  <si>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</si>
  <si>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</si>
  <si>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</si>
  <si>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</si>
  <si>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</si>
  <si>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</si>
  <si>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</si>
  <si>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</si>
  <si>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</si>
  <si>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</si>
  <si>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</si>
  <si>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</si>
  <si>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</si>
  <si>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</si>
  <si>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</si>
  <si>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</si>
  <si>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</si>
  <si>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</si>
  <si>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</si>
  <si>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</si>
  <si>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</si>
  <si>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</si>
  <si>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</si>
  <si>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</si>
  <si>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</si>
  <si>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</si>
  <si>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</si>
  <si>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</si>
  <si>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</si>
  <si>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</si>
  <si>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</si>
  <si>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</si>
  <si>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</si>
  <si>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</si>
  <si>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</si>
  <si>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</si>
  <si>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</si>
  <si>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</si>
  <si>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</si>
  <si>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</si>
  <si>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</si>
  <si>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</si>
  <si>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</si>
  <si>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</si>
  <si>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</si>
  <si>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</si>
  <si>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</si>
  <si>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</si>
  <si>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</si>
  <si>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</si>
  <si>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</si>
  <si>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</si>
  <si>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</si>
  <si>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</si>
  <si>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</si>
  <si>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</si>
  <si>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</si>
  <si>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</si>
  <si>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</si>
  <si>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</si>
  <si>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</si>
  <si>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</si>
  <si>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</si>
  <si>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</si>
  <si>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</si>
  <si>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</si>
  <si>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</si>
  <si>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</si>
  <si>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</si>
  <si>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</si>
  <si>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</si>
  <si>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</si>
  <si>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</si>
  <si>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</si>
  <si>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</si>
  <si>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</si>
  <si>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</si>
  <si>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</si>
  <si>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</si>
  <si>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</si>
  <si>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</si>
  <si>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</si>
  <si>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</si>
  <si>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</si>
  <si>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</si>
  <si>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</si>
  <si>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</si>
  <si>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</si>
  <si>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</si>
  <si>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</si>
  <si>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</si>
  <si>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</si>
  <si>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</si>
  <si>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</si>
  <si>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</si>
  <si>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</si>
  <si>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</si>
  <si>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</si>
  <si>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</si>
  <si>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</si>
  <si>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</si>
  <si>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</si>
  <si>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</si>
  <si>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</si>
  <si>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</si>
  <si>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</si>
  <si>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</si>
  <si>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</si>
  <si>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</si>
  <si>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</si>
  <si>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</si>
  <si>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</si>
  <si>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</si>
  <si>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</si>
  <si>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</si>
  <si>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</si>
  <si>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</si>
  <si>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</si>
  <si>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</si>
  <si>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</si>
  <si>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</si>
  <si>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</si>
  <si>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</si>
  <si>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</si>
  <si>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</si>
  <si>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</si>
  <si>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</si>
  <si>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</si>
  <si>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</si>
  <si>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</si>
  <si>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</si>
  <si>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</si>
  <si>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</si>
  <si>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</si>
  <si>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</si>
  <si>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</si>
  <si>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</si>
  <si>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</si>
  <si>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</si>
  <si>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</si>
  <si>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</si>
  <si>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</si>
  <si>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</si>
  <si>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</si>
  <si>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</si>
  <si>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</si>
  <si>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</si>
  <si>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</si>
  <si>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</si>
  <si>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</si>
  <si>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</si>
  <si>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</si>
  <si>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</si>
  <si>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</si>
  <si>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</si>
  <si>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</si>
  <si>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</si>
  <si>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</si>
  <si>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</si>
  <si>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</si>
  <si>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</si>
  <si>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</si>
  <si>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</si>
  <si>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</si>
  <si>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</si>
  <si>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</si>
  <si>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</si>
  <si>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</si>
  <si>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</si>
  <si>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</si>
  <si>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</si>
  <si>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</si>
  <si>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</si>
  <si>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</si>
  <si>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</si>
  <si>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</si>
  <si>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</si>
  <si>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</si>
  <si>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</si>
  <si>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</si>
  <si>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</si>
  <si>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</si>
  <si>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</si>
  <si>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</si>
  <si>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</si>
  <si>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</si>
  <si>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</si>
  <si>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</si>
  <si>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</si>
  <si>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</si>
  <si>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</si>
  <si>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</si>
  <si>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</si>
  <si>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</si>
  <si>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</si>
  <si>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</si>
  <si>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</si>
  <si>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</si>
  <si>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</si>
  <si>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</si>
  <si>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</si>
  <si>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</si>
  <si>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</si>
  <si>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</si>
  <si>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</si>
  <si>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</si>
  <si>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</si>
  <si>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</si>
  <si>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</si>
  <si>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</si>
  <si>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</si>
  <si>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</si>
  <si>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</si>
  <si>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</si>
  <si>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</si>
  <si>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</si>
  <si>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</si>
  <si>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</si>
  <si>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</si>
  <si>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</si>
  <si>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</si>
  <si>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</si>
  <si>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</si>
  <si>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</si>
  <si>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</si>
  <si>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</si>
  <si>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</si>
  <si>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</si>
  <si>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</si>
  <si>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</si>
  <si>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</si>
  <si>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</si>
  <si>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</si>
  <si>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</si>
  <si>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</si>
  <si>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</si>
  <si>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</si>
  <si>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</si>
  <si>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</si>
  <si>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</si>
  <si>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</si>
  <si>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</si>
  <si>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</si>
  <si>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</si>
  <si>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</si>
  <si>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</si>
  <si>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</si>
  <si>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</si>
  <si>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</si>
  <si>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</si>
  <si>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</si>
  <si>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</si>
  <si>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</si>
  <si>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</si>
  <si>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</si>
  <si>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</si>
  <si>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</si>
  <si>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</si>
  <si>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</si>
  <si>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</si>
  <si>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</si>
  <si>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</si>
  <si>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</si>
  <si>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</si>
  <si>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</si>
  <si>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</si>
  <si>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</si>
  <si>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</si>
  <si>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</si>
  <si>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</si>
  <si>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</si>
  <si>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</si>
  <si>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</si>
  <si>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</si>
  <si>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</si>
  <si>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</si>
  <si>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</si>
  <si>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</si>
  <si>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</si>
  <si>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</si>
  <si>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</si>
  <si>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</si>
  <si>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</si>
  <si>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</si>
  <si>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</si>
  <si>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</si>
  <si>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</si>
  <si>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</si>
  <si>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</si>
  <si>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</si>
  <si>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</si>
  <si>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</si>
  <si>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</si>
  <si>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</si>
  <si>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</si>
  <si>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</si>
  <si>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</si>
  <si>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</si>
  <si>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</si>
  <si>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</si>
  <si>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</si>
  <si>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</si>
  <si>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</si>
  <si>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</si>
  <si>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</si>
  <si>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</si>
  <si>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</si>
  <si>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</si>
  <si>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</si>
  <si>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</si>
  <si>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</si>
  <si>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</si>
  <si>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</si>
  <si>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</si>
  <si>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</si>
  <si>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</si>
  <si>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</si>
  <si>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</si>
  <si>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</si>
  <si>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</si>
  <si>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</si>
  <si>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</si>
  <si>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</si>
  <si>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</si>
  <si>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</si>
  <si>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</si>
  <si>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</si>
  <si>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</si>
  <si>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</si>
  <si>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</si>
  <si>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</si>
  <si>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</si>
  <si>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</si>
  <si>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</si>
  <si>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</si>
  <si>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</si>
  <si>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</si>
  <si>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</si>
  <si>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</si>
  <si>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</si>
  <si>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</si>
  <si>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</si>
  <si>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</si>
  <si>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</si>
  <si>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</si>
  <si>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</si>
  <si>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</si>
  <si>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</si>
  <si>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</si>
  <si>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</si>
  <si>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</si>
  <si>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</si>
  <si>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</si>
  <si>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</si>
  <si>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</si>
  <si>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</si>
  <si>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</si>
  <si>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</si>
  <si>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</si>
  <si>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</si>
  <si>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</si>
  <si>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</si>
  <si>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</si>
  <si>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</si>
  <si>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</si>
  <si>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</si>
  <si>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</si>
  <si>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</si>
  <si>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</si>
  <si>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</si>
  <si>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</si>
  <si>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</si>
  <si>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</si>
  <si>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</si>
  <si>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</si>
  <si>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</si>
  <si>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</si>
  <si>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</si>
  <si>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</si>
  <si>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</si>
  <si>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</si>
  <si>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</si>
  <si>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</si>
  <si>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</si>
  <si>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</si>
  <si>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</si>
  <si>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</si>
  <si>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</si>
  <si>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</si>
  <si>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</si>
  <si>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</si>
  <si>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</si>
  <si>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</si>
  <si>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</si>
  <si>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</si>
  <si>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</si>
  <si>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</si>
  <si>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</si>
  <si>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</si>
  <si>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</si>
  <si>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</si>
  <si>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</si>
  <si>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</si>
  <si>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</si>
  <si>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</si>
  <si>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</si>
  <si>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</si>
  <si>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</si>
  <si>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</si>
  <si>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</si>
  <si>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</si>
  <si>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</si>
  <si>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</si>
  <si>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</si>
  <si>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</si>
  <si>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</si>
  <si>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</si>
  <si>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</si>
  <si>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</si>
  <si>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</si>
  <si>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</si>
  <si>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</si>
  <si>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</si>
  <si>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</si>
  <si>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</si>
  <si>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</si>
  <si>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</si>
  <si>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</si>
  <si>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</si>
  <si>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</si>
  <si>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</si>
  <si>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</si>
  <si>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</si>
  <si>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</si>
  <si>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</si>
  <si>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</si>
  <si>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</si>
  <si>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</si>
  <si>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</si>
  <si>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</si>
  <si>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</si>
  <si>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</si>
  <si>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</si>
  <si>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</si>
  <si>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</si>
  <si>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</si>
  <si>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</si>
  <si>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</si>
  <si>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</si>
  <si>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</si>
  <si>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</si>
  <si>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</si>
  <si>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</si>
  <si>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</si>
  <si>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</si>
  <si>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</si>
  <si>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</si>
  <si>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</si>
  <si>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</si>
  <si>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</si>
  <si>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</si>
  <si>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</si>
  <si>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</si>
  <si>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</si>
  <si>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</si>
  <si>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</si>
  <si>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</si>
  <si>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</si>
  <si>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</si>
  <si>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</si>
  <si>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</si>
  <si>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</si>
  <si>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</si>
  <si>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</si>
  <si>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</si>
  <si>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</si>
  <si>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</si>
  <si>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</si>
  <si>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</si>
  <si>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</si>
  <si>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</si>
  <si>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</si>
  <si>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</si>
  <si>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</si>
  <si>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</si>
  <si>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</si>
  <si>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</si>
  <si>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</si>
  <si>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</si>
  <si>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</si>
  <si>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</si>
  <si>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</si>
  <si>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</si>
  <si>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</si>
  <si>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</si>
  <si>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</si>
  <si>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</si>
  <si>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</si>
  <si>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</si>
  <si>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</si>
  <si>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</si>
  <si>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</si>
  <si>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</si>
  <si>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</si>
  <si>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</si>
  <si>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</si>
  <si>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</si>
  <si>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</si>
  <si>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</si>
  <si>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</si>
  <si>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</si>
  <si>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</si>
  <si>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</si>
  <si>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</si>
  <si>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</si>
  <si>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</si>
  <si>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</si>
  <si>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</si>
  <si>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</si>
  <si>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</si>
  <si>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</si>
  <si>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</si>
  <si>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</si>
  <si>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</si>
  <si>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</si>
  <si>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</si>
  <si>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</si>
  <si>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</si>
  <si>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</si>
  <si>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</si>
  <si>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</si>
  <si>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</si>
  <si>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</si>
  <si>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</si>
  <si>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</si>
  <si>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</si>
  <si>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</si>
  <si>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</si>
  <si>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</si>
  <si>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</si>
  <si>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</si>
  <si>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</si>
  <si>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</si>
  <si>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</si>
  <si>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</si>
  <si>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</si>
  <si>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</si>
  <si>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</si>
  <si>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</si>
  <si>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</si>
  <si>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</si>
  <si>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</si>
  <si>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</si>
  <si>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</si>
  <si>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</si>
  <si>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</si>
  <si>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</si>
  <si>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</si>
  <si>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</si>
  <si>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</si>
  <si>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</si>
  <si>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</si>
  <si>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</si>
  <si>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</si>
  <si>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</si>
  <si>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</si>
  <si>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</si>
  <si>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</si>
  <si>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</si>
  <si>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</si>
  <si>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</si>
  <si>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</si>
  <si>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</si>
  <si>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</si>
  <si>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</si>
  <si>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</si>
  <si>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</si>
  <si>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</si>
  <si>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</si>
  <si>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</si>
  <si>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</si>
  <si>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</si>
  <si>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</si>
  <si>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</si>
  <si>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</si>
  <si>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</si>
  <si>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</si>
  <si>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</si>
  <si>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</si>
  <si>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</si>
  <si>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</si>
  <si>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</si>
  <si>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</si>
  <si>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</si>
  <si>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</si>
  <si>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</si>
  <si>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</si>
  <si>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</si>
  <si>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</si>
  <si>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</si>
  <si>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</si>
  <si>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</si>
  <si>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</si>
  <si>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</si>
  <si>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</si>
  <si>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</si>
  <si>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</si>
  <si>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</si>
  <si>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</si>
  <si>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</si>
  <si>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</si>
  <si>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</si>
  <si>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</si>
  <si>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</si>
  <si>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</si>
  <si>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</si>
  <si>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</si>
  <si>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</si>
  <si>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</si>
  <si>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</si>
  <si>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</si>
  <si>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</si>
  <si>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</si>
  <si>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</si>
  <si>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</si>
  <si>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</si>
  <si>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</si>
  <si>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</si>
  <si>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</si>
  <si>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</si>
  <si>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</si>
  <si>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</si>
  <si>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</si>
  <si>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</si>
  <si>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</si>
  <si>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</si>
  <si>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</si>
  <si>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</si>
  <si>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</si>
  <si>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</si>
  <si>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</si>
  <si>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</si>
  <si>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</si>
  <si>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</si>
  <si>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</si>
  <si>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</si>
  <si>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</si>
  <si>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</si>
  <si>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</si>
  <si>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</si>
  <si>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</si>
  <si>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</si>
  <si>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</si>
  <si>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</si>
  <si>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</si>
  <si>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</si>
  <si>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</si>
  <si>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</si>
  <si>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</si>
  <si>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</si>
  <si>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</si>
  <si>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</si>
  <si>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</si>
  <si>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</si>
  <si>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</si>
  <si>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</si>
  <si>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</si>
  <si>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</si>
  <si>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</si>
  <si>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</si>
  <si>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</si>
  <si>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</si>
  <si>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</si>
  <si>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</si>
  <si>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</si>
  <si>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</si>
  <si>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</si>
  <si>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</si>
  <si>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</si>
  <si>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</si>
  <si>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</si>
  <si>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</si>
  <si>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</si>
  <si>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</si>
  <si>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</si>
  <si>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</si>
  <si>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</si>
  <si>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</si>
  <si>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</si>
  <si>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</si>
  <si>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</si>
  <si>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</si>
  <si>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</si>
  <si>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</si>
  <si>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</si>
  <si>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</si>
  <si>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</si>
  <si>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</si>
  <si>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</si>
  <si>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</si>
  <si>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</si>
  <si>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</si>
  <si>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</si>
  <si>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</si>
  <si>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</si>
  <si>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</si>
  <si>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</si>
  <si>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</si>
  <si>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</si>
  <si>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</si>
  <si>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</si>
  <si>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</si>
  <si>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</si>
  <si>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</si>
  <si>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</si>
  <si>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</si>
  <si>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</si>
  <si>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</si>
  <si>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</si>
  <si>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</si>
  <si>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</si>
  <si>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</si>
  <si>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</si>
  <si>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</si>
  <si>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</si>
  <si>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</si>
  <si>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</si>
  <si>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</si>
  <si>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</si>
  <si>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</si>
  <si>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</si>
  <si>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</si>
  <si>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</si>
  <si>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</si>
  <si>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</si>
  <si>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</si>
  <si>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</si>
  <si>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</si>
  <si>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</si>
  <si>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</si>
  <si>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</si>
  <si>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</si>
  <si>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</si>
  <si>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</si>
  <si>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</si>
  <si>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</si>
  <si>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</si>
  <si>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</si>
  <si>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</si>
  <si>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</si>
  <si>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</si>
  <si>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</si>
  <si>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</si>
  <si>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</si>
  <si>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</si>
  <si>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</si>
  <si>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</si>
  <si>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</si>
  <si>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</si>
  <si>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</si>
  <si>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</si>
  <si>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</si>
  <si>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</si>
  <si>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</si>
  <si>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</si>
  <si>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</si>
  <si>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</si>
  <si>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</si>
  <si>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</si>
  <si>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</si>
  <si>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</si>
  <si>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</si>
  <si>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</si>
  <si>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</si>
  <si>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</si>
  <si>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</si>
  <si>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</si>
  <si>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</si>
  <si>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</si>
  <si>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</si>
  <si>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</si>
  <si>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</si>
  <si>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</si>
  <si>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</si>
  <si>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</si>
  <si>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</si>
  <si>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</si>
  <si>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</si>
  <si>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</si>
  <si>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</si>
  <si>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</si>
  <si>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</si>
  <si>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</si>
  <si>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</si>
  <si>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</si>
  <si>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</si>
  <si>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</si>
  <si>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</si>
  <si>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</si>
  <si>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</si>
  <si>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</si>
  <si>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</si>
  <si>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</si>
  <si>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</si>
  <si>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</si>
  <si>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</si>
  <si>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</si>
  <si>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</si>
  <si>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</si>
  <si>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</si>
  <si>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</si>
  <si>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</si>
  <si>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</si>
  <si>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</si>
  <si>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</si>
  <si>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</si>
  <si>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</si>
  <si>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</si>
  <si>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</si>
  <si>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</si>
  <si>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</si>
  <si>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</si>
  <si>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</si>
  <si>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</si>
  <si>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</si>
  <si>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</si>
  <si>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</si>
  <si>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</si>
  <si>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</si>
  <si>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</si>
  <si>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</si>
  <si>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</si>
  <si>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</si>
  <si>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</si>
  <si>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</si>
  <si>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</si>
  <si>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</si>
  <si>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</si>
  <si>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</si>
  <si>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</si>
  <si>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</si>
  <si>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</si>
  <si>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</si>
  <si>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</si>
  <si>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</si>
  <si>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</si>
  <si>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</si>
  <si>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</si>
  <si>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</si>
  <si>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</si>
  <si>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</si>
  <si>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</si>
  <si>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</si>
  <si>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</si>
  <si>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</si>
  <si>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</si>
  <si>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</si>
  <si>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</si>
  <si>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</si>
  <si>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</si>
  <si>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</si>
  <si>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</si>
  <si>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</si>
  <si>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</si>
  <si>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</si>
  <si>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</si>
  <si>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</si>
  <si>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</si>
  <si>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</si>
  <si>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</si>
  <si>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</si>
  <si>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</si>
  <si>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</si>
  <si>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</si>
  <si>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</si>
  <si>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</si>
  <si>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</si>
  <si>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</si>
  <si>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</si>
  <si>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</si>
  <si>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</si>
  <si>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</si>
  <si>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</si>
  <si>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</si>
  <si>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</si>
  <si>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</si>
  <si>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</si>
  <si>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</si>
  <si>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</si>
  <si>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</si>
  <si>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</si>
  <si>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</si>
  <si>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</si>
  <si>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</si>
  <si>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</si>
  <si>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</si>
  <si>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</si>
  <si>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</si>
  <si>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</si>
  <si>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</si>
  <si>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</si>
  <si>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</si>
  <si>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</si>
  <si>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</si>
  <si>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</si>
  <si>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</si>
  <si>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</si>
  <si>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</si>
  <si>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</si>
  <si>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</si>
  <si>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</si>
  <si>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</si>
  <si>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</si>
  <si>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</si>
  <si>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</si>
  <si>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</si>
  <si>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</si>
  <si>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</si>
  <si>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</si>
  <si>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</si>
  <si>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</si>
  <si>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</si>
  <si>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</si>
  <si>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</si>
  <si>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</si>
  <si>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</si>
  <si>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</si>
  <si>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</si>
  <si>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</si>
  <si>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</si>
  <si>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</si>
  <si>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</si>
  <si>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</si>
  <si>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</si>
  <si>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</si>
  <si>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</si>
  <si>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</si>
  <si>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</si>
  <si>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</si>
  <si>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</si>
  <si>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</si>
  <si>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</si>
  <si>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</si>
  <si>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</si>
  <si>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</si>
  <si>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</si>
  <si>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</si>
  <si>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</si>
  <si>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</si>
  <si>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</si>
  <si>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</si>
  <si>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</si>
  <si>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</si>
  <si>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</si>
  <si>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</si>
  <si>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</si>
  <si>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</si>
  <si>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</si>
  <si>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</si>
  <si>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</si>
  <si>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</si>
  <si>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</si>
  <si>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</si>
  <si>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</si>
  <si>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</si>
  <si>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</si>
  <si>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</si>
  <si>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</si>
  <si>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</si>
  <si>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</si>
  <si>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</si>
  <si>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</si>
  <si>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</si>
  <si>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</si>
  <si>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</si>
  <si>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</si>
  <si>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</si>
  <si>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</si>
  <si>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</si>
  <si>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</si>
  <si>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</si>
  <si>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</si>
  <si>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</si>
  <si>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</si>
  <si>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</si>
  <si>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</si>
  <si>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</si>
  <si>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</si>
  <si>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</si>
  <si>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</si>
  <si>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</si>
  <si>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</si>
  <si>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</si>
  <si>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</si>
  <si>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</si>
  <si>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</si>
  <si>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</si>
  <si>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</si>
  <si>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</si>
  <si>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</si>
  <si>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</si>
  <si>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</si>
  <si>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</si>
  <si>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</si>
  <si>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</si>
  <si>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</si>
  <si>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</si>
  <si>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</si>
  <si>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</si>
  <si>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</si>
  <si>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</si>
  <si>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</si>
  <si>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</si>
  <si>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</si>
  <si>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</si>
  <si>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</si>
  <si>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</si>
  <si>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</si>
  <si>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</si>
  <si>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</si>
  <si>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</si>
  <si>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</si>
  <si>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</si>
  <si>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</si>
  <si>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</si>
  <si>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</si>
  <si>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</si>
  <si>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</si>
  <si>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</si>
  <si>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</si>
  <si>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</si>
  <si>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</si>
  <si>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</si>
  <si>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</si>
  <si>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</si>
  <si>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</si>
  <si>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</si>
  <si>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</si>
  <si>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</si>
  <si>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</si>
  <si>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</si>
  <si>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</si>
  <si>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</si>
  <si>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</si>
  <si>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</si>
  <si>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</si>
  <si>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</si>
  <si>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</si>
  <si>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</si>
  <si>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</si>
  <si>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</si>
  <si>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</si>
  <si>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</si>
  <si>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</si>
  <si>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</si>
  <si>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</si>
  <si>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</si>
  <si>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</si>
  <si>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</si>
  <si>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</si>
  <si>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</si>
  <si>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</si>
  <si>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</si>
  <si>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</si>
  <si>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</si>
  <si>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</si>
  <si>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</si>
  <si>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</si>
  <si>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</si>
  <si>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</si>
  <si>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</si>
  <si>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</si>
  <si>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</si>
  <si>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</si>
  <si>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</si>
  <si>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</si>
  <si>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</si>
  <si>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</si>
  <si>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</si>
  <si>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</si>
  <si>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</si>
  <si>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</si>
  <si>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</si>
  <si>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</si>
  <si>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</si>
  <si>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</si>
  <si>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</si>
  <si>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</si>
  <si>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</si>
  <si>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</si>
  <si>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</si>
  <si>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</si>
  <si>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</si>
  <si>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</si>
  <si>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</si>
  <si>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</si>
  <si>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</si>
  <si>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</si>
  <si>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</si>
  <si>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</si>
  <si>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</si>
  <si>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</si>
  <si>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</si>
  <si>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</si>
  <si>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</si>
  <si>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</si>
  <si>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</si>
  <si>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</si>
  <si>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</si>
  <si>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</si>
  <si>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</si>
  <si>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</si>
  <si>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</si>
  <si>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</si>
  <si>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</si>
  <si>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</si>
  <si>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</si>
  <si>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</si>
  <si>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</si>
  <si>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</si>
  <si>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</si>
  <si>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</si>
  <si>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</si>
  <si>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</si>
  <si>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</si>
  <si>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</si>
  <si>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</si>
  <si>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</si>
  <si>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</si>
  <si>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</si>
  <si>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</si>
  <si>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</si>
  <si>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</si>
  <si>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</si>
  <si>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</si>
  <si>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</si>
  <si>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</si>
  <si>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</si>
  <si>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</si>
  <si>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</si>
  <si>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</si>
  <si>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</si>
  <si>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</si>
  <si>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</si>
  <si>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</si>
  <si>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</si>
  <si>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</si>
  <si>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</si>
  <si>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</si>
  <si>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</si>
  <si>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</si>
  <si>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</si>
  <si>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</si>
  <si>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</si>
  <si>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</si>
  <si>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</si>
  <si>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</si>
  <si>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</si>
  <si>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</si>
  <si>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</si>
  <si>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</si>
  <si>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</si>
  <si>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</si>
  <si>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</si>
  <si>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</si>
  <si>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</si>
  <si>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</si>
  <si>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</si>
  <si>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</si>
  <si>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</si>
  <si>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</si>
  <si>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</si>
  <si>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</si>
  <si>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</si>
  <si>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</si>
  <si>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</si>
  <si>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</si>
  <si>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</si>
  <si>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</si>
  <si>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</si>
  <si>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</si>
  <si>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</si>
  <si>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</si>
  <si>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</si>
  <si>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</si>
  <si>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</si>
  <si>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</si>
  <si>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</si>
  <si>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</si>
  <si>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</si>
  <si>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</si>
  <si>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</si>
  <si>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</si>
  <si>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</si>
  <si>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</si>
  <si>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</si>
  <si>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</si>
  <si>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</si>
  <si>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</si>
  <si>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</si>
  <si>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</si>
  <si>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</si>
  <si>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</si>
  <si>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</si>
  <si>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</si>
  <si>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</si>
  <si>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</si>
  <si>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</si>
  <si>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</si>
  <si>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</si>
  <si>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</si>
  <si>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</si>
  <si>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</si>
  <si>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</si>
  <si>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</si>
  <si>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</si>
  <si>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</si>
  <si>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</si>
  <si>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</si>
  <si>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</si>
  <si>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</si>
  <si>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</si>
  <si>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</si>
  <si>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</si>
  <si>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</si>
  <si>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</si>
  <si>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</si>
  <si>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</si>
  <si>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</si>
  <si>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</si>
  <si>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</si>
  <si>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</si>
  <si>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</si>
  <si>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</si>
  <si>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</si>
  <si>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</si>
  <si>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</si>
  <si>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</si>
  <si>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</si>
  <si>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</si>
  <si>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</si>
  <si>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</si>
  <si>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</si>
  <si>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</si>
  <si>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</si>
  <si>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</si>
  <si>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</si>
  <si>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</si>
  <si>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</si>
  <si>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</si>
  <si>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</si>
  <si>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</si>
  <si>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</si>
  <si>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</si>
  <si>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</si>
  <si>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</si>
  <si>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</si>
  <si>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</si>
  <si>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</si>
  <si>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</si>
  <si>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</si>
  <si>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</si>
  <si>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</si>
  <si>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</si>
  <si>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</si>
  <si>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</si>
  <si>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</si>
  <si>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</si>
  <si>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</si>
  <si>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</si>
  <si>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</si>
  <si>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</si>
  <si>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</si>
  <si>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</si>
  <si>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</si>
  <si>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</si>
  <si>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</si>
  <si>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</si>
  <si>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</si>
  <si>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</si>
  <si>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</si>
  <si>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</si>
  <si>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</si>
  <si>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</si>
  <si>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</si>
  <si>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</si>
  <si>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</si>
  <si>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</si>
  <si>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</si>
  <si>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</si>
  <si>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</si>
  <si>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</si>
  <si>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</si>
  <si>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</si>
  <si>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</si>
  <si>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</si>
  <si>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</si>
  <si>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</si>
  <si>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</si>
  <si>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</si>
  <si>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</si>
  <si>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</si>
  <si>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</si>
  <si>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</si>
  <si>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</si>
  <si>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</si>
  <si>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</si>
  <si>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</si>
  <si>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</si>
  <si>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</si>
  <si>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</si>
  <si>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</si>
  <si>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</si>
  <si>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</si>
  <si>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</si>
  <si>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</si>
  <si>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</si>
  <si>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</si>
  <si>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</si>
  <si>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</si>
  <si>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</si>
  <si>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</si>
  <si>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</si>
  <si>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</si>
  <si>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</si>
  <si>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</si>
  <si>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</si>
  <si>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</si>
  <si>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</si>
  <si>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</si>
  <si>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</si>
  <si>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</si>
  <si>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</si>
  <si>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</si>
  <si>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</si>
  <si>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</si>
  <si>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</si>
  <si>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</si>
  <si>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</si>
  <si>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</si>
  <si>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</si>
  <si>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</si>
  <si>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</si>
  <si>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</si>
  <si>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</si>
  <si>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</si>
  <si>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</si>
  <si>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</si>
  <si>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</si>
  <si>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</si>
  <si>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</si>
  <si>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</si>
  <si>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</si>
  <si>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</si>
  <si>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</si>
  <si>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</si>
  <si>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</si>
  <si>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</si>
  <si>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</si>
  <si>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</si>
  <si>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</si>
  <si>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</si>
  <si>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</si>
  <si>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</si>
  <si>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</si>
  <si>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</si>
  <si>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</si>
  <si>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</si>
  <si>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</si>
  <si>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</si>
  <si>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</si>
  <si>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</si>
  <si>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</si>
  <si>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</si>
  <si>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</si>
  <si>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</si>
  <si>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</si>
  <si>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</si>
  <si>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</si>
  <si>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</si>
  <si>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</si>
  <si>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</si>
  <si>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</si>
  <si>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</si>
  <si>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</si>
  <si>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</si>
  <si>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</si>
  <si>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</si>
  <si>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</si>
  <si>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</si>
  <si>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</si>
  <si>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</si>
  <si>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</si>
  <si>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</si>
  <si>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</si>
  <si>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</si>
  <si>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</si>
  <si>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</si>
  <si>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</si>
  <si>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</si>
  <si>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</si>
  <si>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</si>
  <si>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</si>
  <si>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</si>
  <si>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</si>
  <si>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</si>
  <si>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</si>
  <si>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</si>
  <si>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</si>
  <si>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</si>
  <si>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</si>
  <si>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</si>
  <si>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</si>
  <si>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</si>
  <si>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</si>
  <si>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</si>
  <si>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</si>
  <si>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</si>
  <si>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</si>
  <si>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</si>
  <si>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</si>
  <si>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</si>
  <si>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</si>
  <si>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</si>
  <si>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</si>
  <si>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</si>
  <si>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</si>
  <si>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</si>
  <si>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</si>
  <si>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</si>
  <si>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</si>
  <si>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</si>
  <si>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</si>
  <si>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</si>
  <si>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</si>
  <si>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</si>
  <si>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</si>
  <si>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</si>
  <si>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</si>
  <si>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</si>
  <si>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</si>
  <si>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</si>
  <si>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</si>
  <si>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</si>
  <si>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</si>
  <si>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</si>
  <si>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</si>
  <si>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</si>
  <si>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</si>
  <si>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</si>
  <si>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</si>
  <si>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</si>
  <si>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</si>
  <si>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</si>
  <si>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</si>
  <si>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</si>
  <si>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</si>
  <si>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</si>
  <si>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</si>
  <si>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</si>
  <si>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</si>
  <si>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</si>
  <si>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</si>
  <si>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</si>
  <si>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</si>
  <si>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</si>
  <si>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</si>
  <si>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</si>
  <si>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</si>
  <si>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</si>
  <si>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</si>
  <si>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</si>
  <si>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</si>
  <si>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</si>
  <si>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</si>
  <si>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</si>
  <si>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</si>
  <si>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</si>
  <si>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</si>
  <si>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</si>
  <si>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</si>
  <si>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</si>
  <si>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</si>
  <si>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</si>
  <si>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</si>
  <si>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</si>
  <si>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</si>
  <si>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</si>
  <si>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</si>
  <si>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</si>
  <si>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</si>
  <si>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</si>
  <si>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</si>
  <si>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</si>
  <si>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</si>
  <si>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</si>
  <si>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</si>
  <si>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</si>
  <si>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</si>
  <si>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</si>
  <si>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</si>
  <si>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</si>
  <si>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</si>
  <si>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</si>
  <si>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</si>
  <si>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</si>
  <si>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</si>
  <si>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</si>
  <si>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</si>
  <si>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</si>
  <si>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</si>
  <si>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</si>
  <si>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</si>
  <si>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</si>
  <si>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</si>
  <si>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</si>
  <si>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</si>
  <si>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</si>
  <si>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</si>
  <si>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</si>
  <si>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</si>
  <si>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</si>
  <si>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</si>
  <si>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</si>
  <si>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</si>
  <si>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</si>
  <si>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</si>
  <si>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</si>
  <si>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</si>
  <si>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</si>
  <si>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</si>
  <si>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</si>
  <si>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</si>
  <si>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</si>
  <si>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</si>
  <si>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</si>
  <si>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</si>
  <si>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</si>
  <si>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</si>
  <si>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</si>
  <si>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</si>
  <si>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</si>
  <si>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</si>
  <si>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</si>
  <si>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</si>
  <si>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</si>
  <si>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</si>
  <si>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</si>
  <si>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</si>
  <si>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</si>
  <si>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</si>
  <si>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</si>
  <si>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</si>
  <si>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</si>
  <si>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</si>
  <si>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</si>
  <si>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</si>
  <si>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</si>
  <si>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</si>
  <si>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</si>
  <si>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</si>
  <si>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</si>
  <si>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</si>
  <si>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</si>
  <si>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</si>
  <si>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</si>
  <si>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</si>
  <si>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</si>
  <si>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</si>
  <si>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</si>
  <si>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</si>
  <si>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</si>
  <si>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</si>
  <si>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</si>
  <si>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</si>
  <si>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</si>
  <si>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</si>
  <si>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</si>
  <si>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</si>
  <si>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</si>
  <si>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</si>
  <si>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</si>
  <si>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</si>
  <si>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</si>
  <si>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</si>
  <si>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</si>
  <si>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</si>
  <si>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</si>
  <si>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</si>
  <si>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</si>
  <si>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</si>
  <si>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</si>
  <si>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</si>
  <si>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</si>
  <si>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</si>
  <si>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</si>
  <si>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</si>
  <si>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</si>
  <si>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</si>
  <si>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</si>
  <si>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</si>
  <si>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</si>
  <si>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</si>
  <si>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</si>
  <si>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</si>
  <si>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</si>
  <si>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</si>
  <si>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</si>
  <si>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</si>
  <si>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</si>
  <si>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</si>
  <si>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</si>
  <si>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</si>
  <si>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</si>
  <si>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</si>
  <si>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</si>
  <si>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</si>
  <si>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</si>
  <si>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</si>
  <si>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</si>
  <si>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</si>
  <si>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</si>
  <si>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</si>
  <si>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</si>
  <si>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</si>
  <si>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</si>
  <si>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</si>
  <si>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</si>
  <si>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</si>
  <si>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</si>
  <si>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</si>
  <si>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</si>
  <si>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</si>
  <si>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</si>
  <si>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</si>
  <si>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</si>
  <si>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</si>
  <si>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</si>
  <si>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</si>
  <si>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</si>
  <si>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</si>
  <si>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</si>
  <si>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</si>
  <si>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</si>
  <si>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</si>
  <si>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</si>
  <si>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</si>
  <si>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</si>
  <si>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</si>
  <si>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</si>
  <si>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</si>
  <si>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</si>
  <si>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</si>
  <si>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</si>
  <si>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</si>
  <si>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</si>
  <si>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</si>
  <si>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</si>
  <si>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</si>
  <si>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</si>
  <si>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</si>
  <si>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</si>
  <si>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</si>
  <si>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</si>
  <si>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</si>
  <si>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</si>
  <si>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</si>
  <si>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</si>
  <si>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</si>
  <si>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</si>
  <si>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</si>
  <si>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</si>
  <si>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</si>
  <si>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</si>
  <si>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</si>
  <si>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</si>
  <si>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</si>
  <si>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</si>
  <si>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</si>
  <si>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</si>
  <si>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</si>
  <si>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</si>
  <si>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</si>
  <si>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</si>
  <si>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</si>
  <si>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</si>
  <si>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</si>
  <si>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</si>
  <si>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</si>
  <si>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</si>
  <si>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</si>
  <si>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</si>
  <si>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</si>
  <si>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</si>
  <si>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</si>
  <si>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</si>
  <si>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</si>
  <si>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</si>
  <si>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</si>
  <si>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</si>
  <si>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</si>
  <si>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</si>
  <si>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</si>
  <si>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</si>
  <si>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</si>
  <si>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</si>
  <si>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</si>
  <si>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</si>
  <si>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</si>
  <si>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</si>
  <si>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</si>
  <si>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</si>
  <si>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</si>
  <si>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</si>
  <si>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</si>
  <si>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</si>
  <si>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</si>
  <si>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</si>
  <si>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</si>
  <si>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</si>
  <si>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</si>
  <si>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</si>
  <si>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</si>
  <si>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</si>
  <si>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</si>
  <si>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</si>
  <si>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</si>
  <si>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</si>
  <si>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</si>
  <si>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</si>
  <si>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</si>
  <si>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</si>
  <si>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</si>
  <si>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</si>
  <si>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</si>
  <si>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</si>
  <si>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</si>
  <si>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</si>
  <si>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</si>
  <si>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</si>
  <si>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</si>
  <si>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</si>
  <si>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</si>
  <si>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</si>
  <si>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</si>
  <si>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</si>
  <si>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</si>
  <si>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</si>
  <si>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</si>
  <si>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</si>
  <si>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</si>
  <si>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</si>
  <si>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</si>
  <si>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</si>
  <si>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</si>
  <si>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</si>
  <si>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</si>
  <si>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</si>
  <si>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</si>
  <si>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</si>
  <si>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</si>
  <si>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</si>
  <si>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</si>
  <si>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</si>
  <si>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</si>
  <si>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</si>
  <si>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</si>
  <si>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</si>
  <si>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</si>
  <si>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</si>
  <si>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</si>
  <si>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</si>
  <si>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</si>
  <si>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</si>
  <si>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</si>
  <si>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</si>
  <si>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</si>
  <si>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</si>
  <si>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</si>
  <si>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</si>
  <si>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</si>
  <si>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</si>
  <si>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</si>
  <si>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</si>
  <si>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</si>
  <si>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</si>
  <si>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</si>
  <si>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</si>
  <si>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</si>
  <si>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</si>
  <si>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</si>
  <si>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</si>
  <si>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</si>
  <si>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</si>
  <si>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</si>
  <si>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</si>
  <si>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</si>
  <si>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</si>
  <si>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</si>
  <si>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</si>
  <si>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</si>
  <si>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</si>
  <si>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</si>
  <si>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</si>
  <si>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</si>
  <si>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</si>
  <si>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</si>
  <si>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</si>
  <si>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</si>
  <si>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</si>
  <si>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</si>
  <si>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</si>
  <si>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</si>
  <si>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</si>
  <si>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</si>
  <si>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</si>
  <si>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</si>
  <si>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</si>
  <si>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</si>
  <si>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</si>
  <si>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</si>
  <si>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</si>
  <si>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</si>
  <si>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</si>
  <si>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</si>
  <si>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</si>
  <si>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</si>
  <si>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</si>
  <si>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</si>
  <si>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</si>
  <si>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</si>
  <si>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</si>
  <si>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</si>
  <si>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</si>
  <si>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</si>
  <si>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</si>
  <si>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</si>
  <si>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</si>
  <si>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</si>
  <si>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</si>
  <si>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</si>
  <si>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</si>
  <si>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</si>
  <si>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</si>
  <si>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</si>
  <si>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</si>
  <si>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</si>
  <si>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</si>
  <si>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</si>
  <si>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</si>
  <si>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</si>
  <si>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</si>
  <si>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</si>
  <si>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</si>
  <si>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</si>
  <si>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</si>
  <si>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</si>
  <si>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</si>
  <si>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</si>
  <si>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</si>
  <si>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</si>
  <si>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</si>
  <si>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</si>
  <si>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</si>
  <si>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</si>
  <si>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</si>
  <si>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</si>
  <si>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</si>
  <si>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</si>
  <si>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</si>
  <si>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</si>
  <si>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</si>
  <si>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</si>
  <si>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</si>
  <si>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</si>
  <si>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</si>
  <si>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</si>
  <si>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</si>
  <si>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</si>
  <si>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</si>
  <si>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</si>
  <si>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</si>
  <si>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</si>
  <si>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</si>
  <si>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</si>
  <si>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</si>
  <si>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</si>
  <si>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</si>
  <si>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</si>
  <si>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</si>
  <si>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</si>
  <si>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</si>
  <si>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</si>
  <si>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</si>
  <si>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</si>
  <si>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</si>
  <si>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</si>
  <si>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</si>
  <si>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</si>
  <si>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</si>
  <si>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</si>
  <si>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</si>
  <si>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</si>
  <si>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</si>
  <si>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</si>
  <si>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</si>
  <si>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</si>
  <si>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</si>
  <si>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</si>
  <si>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</si>
  <si>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</si>
  <si>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</si>
  <si>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</si>
  <si>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</si>
  <si>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</si>
  <si>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</si>
  <si>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</si>
  <si>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</si>
  <si>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</si>
  <si>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</si>
  <si>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</si>
  <si>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</si>
  <si>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</si>
  <si>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</si>
  <si>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</si>
  <si>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</si>
  <si>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</si>
  <si>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</si>
  <si>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</si>
  <si>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</si>
  <si>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</si>
  <si>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</si>
  <si>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</si>
  <si>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</si>
  <si>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</si>
  <si>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</si>
  <si>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</si>
  <si>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</si>
  <si>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</si>
  <si>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</si>
  <si>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</si>
  <si>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</si>
  <si>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</si>
  <si>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</si>
  <si>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</si>
  <si>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</si>
  <si>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</si>
  <si>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</si>
  <si>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</si>
  <si>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</si>
  <si>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</si>
  <si>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</si>
  <si>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</si>
  <si>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</si>
  <si>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</si>
  <si>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</si>
  <si>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</si>
  <si>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</si>
  <si>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</si>
  <si>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</si>
  <si>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</si>
  <si>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</si>
  <si>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</si>
  <si>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</si>
  <si>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</si>
  <si>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</si>
  <si>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</si>
  <si>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</si>
  <si>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</si>
  <si>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</si>
  <si>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</si>
  <si>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</si>
  <si>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</si>
  <si>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</si>
  <si>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</si>
  <si>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</si>
  <si>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</si>
  <si>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</si>
  <si>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</si>
  <si>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</si>
  <si>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</si>
  <si>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</si>
  <si>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</si>
  <si>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</si>
  <si>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</si>
  <si>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</si>
  <si>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</si>
  <si>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</si>
  <si>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</si>
  <si>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</si>
  <si>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</si>
  <si>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</si>
  <si>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</si>
  <si>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</si>
  <si>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</si>
  <si>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</si>
  <si>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</si>
  <si>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</si>
  <si>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</si>
  <si>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</si>
  <si>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</si>
  <si>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</si>
  <si>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</si>
  <si>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</si>
  <si>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</si>
  <si>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</si>
  <si>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</si>
  <si>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</si>
  <si>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</si>
  <si>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</si>
  <si>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</si>
  <si>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</si>
  <si>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</si>
  <si>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</si>
  <si>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</si>
  <si>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</si>
  <si>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</si>
  <si>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</si>
  <si>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</si>
  <si>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</si>
  <si>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</si>
  <si>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</si>
  <si>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</si>
  <si>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</si>
  <si>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</si>
  <si>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</si>
  <si>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</si>
  <si>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</si>
  <si>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</si>
  <si>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</si>
  <si>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</si>
  <si>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</si>
  <si>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</si>
  <si>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</si>
  <si>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</si>
  <si>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</si>
  <si>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</si>
  <si>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</si>
  <si>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</si>
  <si>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</si>
  <si>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</si>
  <si>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</si>
  <si>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</si>
  <si>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</si>
  <si>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</si>
  <si>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</si>
  <si>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</si>
  <si>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</si>
  <si>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</si>
  <si>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</si>
  <si>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</si>
  <si>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</si>
  <si>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</si>
  <si>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</si>
  <si>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</si>
  <si>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</si>
  <si>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</si>
  <si>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</si>
  <si>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</si>
  <si>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</si>
  <si>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</si>
  <si>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</si>
  <si>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</si>
  <si>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</si>
  <si>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</si>
  <si>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</si>
  <si>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</si>
  <si>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</si>
  <si>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</si>
  <si>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</si>
  <si>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</si>
  <si>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</si>
  <si>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</si>
  <si>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</si>
  <si>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</si>
  <si>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</si>
  <si>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</si>
  <si>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</si>
  <si>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</si>
  <si>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</si>
  <si>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</si>
  <si>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</si>
  <si>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</si>
  <si>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</si>
  <si>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</si>
  <si>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</si>
  <si>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</si>
  <si>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</si>
  <si>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</si>
  <si>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</si>
  <si>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</si>
  <si>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</si>
  <si>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</si>
  <si>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</si>
  <si>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</si>
  <si>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</si>
  <si>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</si>
  <si>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</si>
  <si>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</si>
  <si>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</si>
  <si>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</si>
  <si>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</si>
  <si>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</si>
  <si>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</si>
  <si>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</si>
  <si>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</si>
  <si>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</si>
  <si>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</si>
  <si>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</si>
  <si>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</si>
  <si>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</si>
  <si>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</si>
  <si>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</si>
  <si>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</si>
  <si>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</si>
  <si>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</si>
  <si>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</si>
  <si>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</si>
  <si>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</si>
  <si>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</si>
  <si>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</si>
  <si>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</si>
  <si>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</si>
  <si>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</si>
  <si>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</si>
  <si>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</si>
  <si>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</si>
  <si>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</si>
  <si>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</si>
  <si>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</si>
  <si>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</si>
  <si>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</si>
  <si>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</si>
  <si>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</si>
  <si>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</si>
  <si>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</si>
  <si>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</si>
  <si>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</si>
  <si>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</si>
  <si>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</si>
  <si>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</si>
  <si>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</si>
  <si>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</si>
  <si>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</si>
  <si>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</si>
  <si>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</si>
  <si>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</si>
  <si>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</si>
  <si>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</si>
  <si>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</si>
  <si>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</si>
  <si>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</si>
  <si>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</si>
  <si>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</si>
  <si>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</si>
  <si>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</si>
  <si>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</si>
  <si>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</si>
  <si>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</si>
  <si>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</si>
  <si>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</si>
  <si>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</si>
  <si>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</si>
  <si>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</si>
  <si>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</si>
  <si>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</si>
  <si>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</si>
  <si>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</si>
  <si>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</si>
  <si>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</si>
  <si>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</si>
  <si>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</si>
  <si>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</si>
  <si>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</si>
  <si>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</si>
  <si>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</si>
  <si>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</si>
  <si>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</si>
  <si>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</si>
  <si>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</si>
  <si>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</si>
  <si>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</si>
  <si>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</si>
  <si>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</si>
  <si>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</si>
  <si>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</si>
  <si>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</si>
  <si>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</si>
  <si>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</si>
  <si>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</si>
  <si>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</si>
  <si>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</si>
  <si>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</si>
  <si>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</si>
  <si>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</si>
  <si>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</si>
  <si>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</si>
  <si>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</si>
  <si>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</si>
  <si>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</si>
  <si>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</si>
  <si>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</si>
  <si>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</si>
  <si>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</si>
  <si>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</si>
  <si>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</si>
  <si>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</si>
  <si>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</si>
  <si>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</si>
  <si>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</si>
  <si>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</si>
  <si>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</si>
  <si>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</si>
  <si>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</si>
  <si>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</si>
  <si>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</si>
  <si>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</si>
  <si>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</si>
  <si>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</si>
  <si>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</si>
  <si>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</si>
  <si>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</si>
  <si>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</si>
  <si>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</si>
  <si>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</si>
  <si>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</si>
  <si>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</si>
  <si>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</si>
  <si>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</si>
  <si>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</si>
  <si>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</si>
  <si>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</si>
  <si>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</si>
  <si>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</si>
  <si>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</si>
  <si>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</si>
  <si>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</si>
  <si>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</si>
  <si>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</si>
  <si>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</si>
  <si>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</si>
  <si>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</si>
  <si>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</si>
  <si>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</si>
  <si>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</si>
  <si>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</si>
  <si>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</si>
  <si>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</si>
  <si>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</si>
  <si>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</si>
  <si>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</si>
  <si>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</si>
  <si>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</si>
  <si>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</si>
  <si>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</si>
  <si>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</si>
  <si>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</si>
  <si>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</si>
  <si>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</si>
  <si>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</si>
  <si>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</si>
  <si>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</si>
  <si>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</si>
  <si>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</si>
  <si>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</si>
  <si>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</si>
  <si>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</si>
  <si>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</si>
  <si>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</si>
  <si>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</si>
  <si>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</si>
  <si>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</si>
  <si>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</si>
  <si>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</si>
  <si>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</si>
  <si>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</si>
  <si>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</si>
  <si>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</si>
  <si>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</si>
  <si>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</si>
  <si>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</si>
  <si>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</si>
  <si>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</si>
  <si>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</si>
  <si>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</si>
  <si>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</si>
  <si>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</si>
  <si>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</si>
  <si>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</si>
  <si>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</si>
  <si>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</si>
  <si>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</si>
  <si>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</si>
  <si>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</si>
  <si>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</si>
  <si>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</si>
  <si>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</si>
  <si>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</si>
  <si>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</si>
  <si>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</si>
  <si>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</si>
  <si>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</si>
  <si>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</si>
  <si>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</si>
  <si>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</si>
  <si>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</si>
  <si>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</si>
  <si>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</si>
  <si>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</si>
  <si>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</si>
  <si>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</si>
  <si>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</si>
  <si>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</si>
  <si>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</si>
  <si>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</si>
  <si>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</si>
  <si>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</si>
  <si>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</si>
  <si>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</si>
  <si>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</si>
  <si>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</si>
  <si>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</si>
  <si>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</si>
  <si>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</si>
  <si>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</si>
  <si>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</si>
  <si>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</si>
  <si>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</si>
  <si>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</si>
  <si>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</si>
  <si>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</si>
  <si>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</si>
  <si>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</si>
  <si>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</si>
  <si>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</si>
  <si>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</si>
  <si>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</si>
  <si>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</si>
  <si>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</si>
  <si>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</si>
  <si>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</si>
  <si>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</si>
  <si>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</si>
  <si>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</si>
  <si>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</si>
  <si>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</si>
  <si>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</si>
  <si>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</si>
  <si>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</si>
  <si>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</si>
  <si>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</si>
  <si>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</si>
  <si>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</si>
  <si>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</si>
  <si>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</si>
  <si>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</si>
  <si>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</si>
  <si>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</si>
  <si>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</si>
  <si>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</si>
  <si>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</si>
  <si>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</si>
  <si>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</si>
  <si>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</si>
  <si>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</si>
  <si>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</si>
  <si>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</si>
  <si>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</si>
  <si>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</si>
  <si>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</si>
  <si>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</si>
  <si>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</si>
  <si>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</si>
  <si>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</si>
  <si>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</si>
  <si>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</si>
  <si>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</si>
  <si>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</si>
  <si>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</si>
  <si>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</si>
  <si>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</si>
  <si>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</si>
  <si>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</si>
  <si>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</si>
  <si>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</si>
  <si>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</si>
  <si>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</si>
  <si>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</si>
  <si>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</si>
  <si>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</si>
  <si>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</si>
  <si>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</si>
  <si>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</si>
  <si>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</si>
  <si>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</si>
  <si>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</si>
  <si>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</si>
  <si>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</si>
  <si>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</si>
  <si>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</si>
  <si>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</si>
  <si>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</si>
  <si>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</si>
  <si>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</si>
  <si>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</si>
  <si>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</si>
  <si>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</si>
  <si>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</si>
  <si>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</si>
  <si>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</si>
  <si>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</si>
  <si>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</si>
  <si>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</si>
  <si>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</si>
  <si>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</si>
  <si>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</si>
  <si>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</si>
  <si>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</si>
  <si>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</si>
  <si>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</si>
  <si>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</si>
  <si>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</si>
  <si>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</si>
  <si>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</si>
  <si>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</si>
  <si>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</si>
  <si>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</si>
  <si>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</si>
  <si>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</si>
  <si>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</si>
  <si>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</si>
  <si>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</si>
  <si>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</si>
  <si>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</si>
  <si>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</si>
  <si>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</si>
  <si>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</si>
  <si>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</si>
  <si>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</si>
  <si>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</si>
  <si>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</si>
  <si>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</si>
  <si>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</si>
  <si>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</si>
  <si>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</si>
  <si>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</si>
  <si>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</si>
  <si>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</si>
  <si>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</si>
  <si>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</si>
  <si>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</si>
  <si>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</si>
  <si>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</si>
  <si>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</si>
  <si>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</si>
  <si>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</si>
  <si>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</si>
  <si>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</si>
  <si>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</si>
  <si>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</si>
  <si>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</si>
  <si>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</si>
  <si>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</si>
  <si>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</si>
  <si>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</si>
  <si>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</si>
  <si>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</si>
  <si>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</si>
  <si>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</si>
  <si>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</si>
  <si>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</si>
  <si>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</si>
  <si>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</si>
  <si>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</si>
  <si>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</si>
  <si>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</si>
  <si>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</si>
  <si>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</si>
  <si>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</si>
  <si>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</si>
  <si>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</si>
  <si>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</si>
  <si>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</si>
  <si>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</si>
  <si>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</si>
  <si>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</si>
  <si>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</si>
  <si>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</si>
  <si>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</si>
  <si>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</si>
  <si>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</si>
  <si>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</si>
  <si>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</si>
  <si>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</si>
  <si>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</si>
  <si>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</si>
  <si>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</si>
  <si>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</si>
  <si>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</si>
  <si>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</si>
  <si>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</si>
  <si>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</si>
  <si>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</si>
  <si>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</si>
  <si>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</si>
  <si>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</si>
  <si>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</si>
  <si>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</si>
  <si>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</si>
  <si>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</si>
  <si>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</si>
  <si>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</si>
  <si>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</si>
  <si>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</si>
  <si>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</si>
  <si>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</si>
  <si>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</si>
  <si>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</si>
  <si>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</si>
  <si>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</si>
  <si>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</si>
  <si>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</si>
  <si>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</si>
  <si>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</si>
  <si>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</si>
  <si>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</si>
  <si>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</si>
  <si>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</si>
  <si>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</si>
  <si>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</si>
  <si>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</si>
  <si>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</si>
  <si>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</si>
  <si>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</si>
  <si>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</si>
  <si>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</si>
  <si>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</si>
  <si>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</si>
  <si>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</si>
  <si>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</si>
  <si>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</si>
  <si>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</si>
  <si>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</si>
  <si>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</si>
  <si>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</si>
  <si>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</si>
  <si>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</si>
  <si>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</si>
  <si>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</si>
  <si>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</si>
  <si>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</si>
  <si>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</si>
  <si>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</si>
  <si>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</si>
  <si>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</si>
  <si>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</si>
  <si>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</si>
  <si>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</si>
  <si>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</si>
  <si>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</si>
  <si>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</si>
  <si>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</si>
  <si>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</si>
  <si>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</si>
  <si>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</si>
  <si>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</si>
  <si>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</si>
  <si>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</si>
  <si>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</si>
  <si>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</si>
  <si>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</si>
  <si>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</si>
  <si>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</si>
  <si>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</si>
  <si>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</si>
  <si>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</si>
  <si>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</si>
  <si>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</si>
  <si>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</si>
  <si>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</si>
  <si>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</si>
  <si>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</si>
  <si>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</si>
  <si>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</si>
  <si>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</si>
  <si>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</si>
  <si>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</si>
  <si>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</si>
  <si>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</si>
  <si>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</si>
  <si>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</si>
  <si>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</si>
  <si>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</si>
  <si>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</si>
  <si>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</si>
  <si>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</si>
  <si>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</si>
  <si>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</si>
  <si>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</si>
  <si>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</si>
  <si>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</si>
  <si>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</si>
  <si>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</si>
  <si>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</si>
  <si>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</si>
  <si>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</si>
  <si>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</si>
  <si>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</si>
  <si>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</si>
  <si>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</si>
  <si>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</si>
  <si>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</si>
  <si>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</si>
  <si>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</si>
  <si>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</si>
  <si>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</si>
  <si>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</si>
  <si>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</si>
  <si>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</si>
  <si>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</si>
  <si>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</si>
  <si>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</si>
  <si>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</si>
  <si>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</si>
  <si>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</si>
  <si>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</si>
  <si>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</si>
  <si>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</si>
  <si>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</si>
  <si>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</si>
  <si>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</si>
  <si>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</si>
  <si>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</si>
  <si>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</si>
  <si>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</si>
  <si>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</si>
  <si>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</si>
  <si>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</si>
  <si>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</si>
  <si>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</si>
  <si>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</si>
  <si>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</si>
  <si>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</si>
  <si>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</si>
  <si>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</si>
  <si>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</si>
  <si>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</si>
  <si>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</si>
  <si>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</si>
  <si>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</si>
  <si>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</si>
  <si>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</si>
  <si>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</si>
  <si>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</si>
  <si>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</si>
  <si>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</si>
  <si>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</si>
  <si>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</si>
  <si>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</si>
  <si>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</si>
  <si>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</si>
  <si>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</si>
  <si>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</si>
  <si>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</si>
  <si>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</si>
  <si>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</si>
  <si>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</si>
  <si>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</si>
  <si>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</si>
  <si>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</si>
  <si>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</si>
  <si>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</si>
  <si>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</si>
  <si>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</si>
  <si>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</si>
  <si>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</si>
  <si>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</si>
  <si>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</si>
  <si>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</si>
  <si>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</si>
  <si>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</si>
  <si>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</si>
  <si>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</si>
  <si>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</si>
  <si>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</si>
  <si>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</si>
  <si>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</si>
  <si>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</si>
  <si>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</si>
  <si>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</si>
  <si>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</si>
  <si>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</si>
  <si>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</si>
  <si>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</si>
  <si>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</si>
  <si>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</si>
  <si>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</si>
  <si>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</si>
  <si>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</si>
  <si>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</si>
  <si>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</si>
  <si>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</si>
  <si>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</si>
  <si>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</si>
  <si>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</si>
  <si>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</si>
  <si>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</si>
  <si>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</si>
  <si>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</si>
  <si>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</si>
  <si>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</si>
  <si>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</si>
  <si>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</si>
  <si>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</si>
  <si>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</si>
  <si>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</si>
  <si>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</si>
  <si>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</si>
  <si>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</si>
  <si>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</si>
  <si>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</si>
  <si>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</si>
  <si>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</si>
  <si>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</si>
  <si>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</si>
  <si>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</si>
  <si>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</si>
  <si>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</si>
  <si>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</si>
  <si>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</si>
  <si>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</si>
  <si>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</si>
  <si>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</si>
  <si>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</si>
  <si>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</si>
  <si>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</si>
  <si>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</si>
  <si>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</si>
  <si>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</si>
  <si>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</si>
  <si>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</si>
  <si>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</si>
  <si>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</si>
  <si>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</si>
  <si>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</si>
  <si>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</si>
  <si>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</si>
  <si>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</si>
  <si>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</si>
  <si>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</si>
  <si>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</si>
  <si>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</si>
  <si>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</si>
  <si>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</si>
  <si>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</si>
  <si>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</si>
  <si>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</si>
  <si>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</si>
  <si>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</si>
  <si>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</si>
  <si>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</si>
  <si>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</si>
  <si>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</si>
  <si>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</si>
  <si>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</si>
  <si>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</si>
  <si>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</si>
  <si>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</si>
  <si>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</si>
  <si>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</si>
  <si>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</si>
  <si>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</si>
  <si>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</si>
  <si>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</si>
  <si>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</si>
  <si>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</si>
  <si>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</si>
  <si>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</si>
  <si>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</si>
  <si>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</si>
  <si>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</si>
  <si>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</si>
  <si>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</si>
  <si>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</si>
  <si>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</si>
  <si>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</si>
  <si>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</si>
  <si>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</si>
  <si>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</si>
  <si>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</si>
  <si>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</si>
  <si>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</si>
  <si>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</si>
  <si>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</si>
  <si>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</si>
  <si>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</si>
  <si>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</si>
  <si>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</si>
  <si>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</si>
  <si>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</si>
  <si>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</si>
  <si>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</si>
  <si>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</si>
  <si>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</si>
  <si>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</si>
  <si>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</si>
  <si>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</si>
  <si>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</si>
  <si>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</si>
  <si>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</si>
  <si>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</si>
  <si>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</si>
  <si>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</si>
  <si>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</si>
  <si>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</si>
  <si>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</si>
  <si>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</si>
  <si>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</si>
  <si>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</si>
  <si>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</si>
  <si>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</si>
  <si>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</si>
  <si>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</si>
  <si>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</si>
  <si>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</si>
  <si>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</si>
  <si>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</si>
  <si>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</si>
  <si>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</si>
  <si>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</si>
  <si>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</si>
  <si>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</si>
  <si>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</si>
  <si>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</si>
  <si>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</si>
  <si>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</si>
  <si>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</si>
  <si>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</si>
  <si>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</si>
  <si>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</si>
  <si>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</si>
  <si>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</si>
  <si>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</si>
  <si>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</si>
  <si>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</si>
  <si>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</si>
  <si>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</si>
  <si>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</si>
  <si>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</si>
  <si>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</si>
  <si>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</si>
  <si>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</si>
  <si>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</si>
  <si>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</si>
  <si>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</si>
  <si>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</si>
  <si>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</si>
  <si>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</si>
  <si>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</si>
  <si>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</si>
  <si>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</si>
  <si>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</si>
  <si>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</si>
  <si>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</si>
  <si>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</si>
  <si>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</si>
  <si>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</si>
  <si>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</si>
  <si>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</si>
  <si>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</si>
  <si>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</si>
  <si>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</si>
  <si>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</si>
  <si>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</si>
  <si>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</si>
  <si>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</si>
  <si>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</si>
  <si>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</si>
  <si>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</si>
  <si>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</si>
  <si>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</si>
  <si>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</si>
  <si>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</si>
  <si>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</si>
  <si>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</si>
  <si>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</si>
  <si>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</si>
  <si>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</si>
  <si>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</si>
  <si>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</si>
  <si>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</si>
  <si>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</si>
  <si>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</si>
  <si>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</si>
  <si>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</si>
  <si>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</si>
  <si>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</si>
  <si>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</si>
  <si>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</si>
  <si>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</si>
  <si>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</si>
  <si>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</si>
  <si>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</si>
  <si>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</si>
  <si>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</si>
  <si>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</si>
  <si>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</si>
  <si>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</si>
  <si>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</si>
  <si>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</si>
  <si>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</si>
  <si>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</si>
  <si>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</si>
  <si>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</si>
  <si>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</si>
  <si>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</si>
  <si>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</si>
  <si>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</si>
  <si>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</si>
  <si>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</si>
  <si>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</si>
  <si>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</si>
  <si>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</si>
  <si>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</si>
  <si>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</si>
  <si>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</si>
  <si>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</si>
  <si>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</si>
  <si>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</si>
  <si>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</si>
  <si>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</si>
  <si>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</si>
  <si>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</si>
  <si>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</si>
  <si>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</si>
  <si>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</si>
  <si>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</si>
  <si>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</si>
  <si>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</si>
  <si>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</si>
  <si>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</si>
  <si>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</si>
  <si>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</si>
  <si>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</si>
  <si>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</si>
  <si>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</si>
  <si>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</si>
  <si>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</si>
  <si>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</si>
  <si>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</si>
  <si>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</si>
  <si>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</si>
  <si>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</si>
  <si>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</si>
  <si>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</si>
  <si>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</si>
  <si>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</si>
  <si>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</si>
  <si>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</si>
  <si>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</si>
  <si>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</si>
  <si>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</si>
  <si>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</si>
  <si>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</si>
  <si>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</si>
  <si>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</si>
  <si>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</si>
  <si>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</si>
  <si>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</si>
  <si>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</si>
  <si>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</si>
  <si>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</si>
  <si>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</si>
  <si>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</si>
  <si>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</si>
  <si>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</si>
  <si>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</si>
  <si>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</si>
  <si>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</si>
  <si>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</si>
  <si>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</si>
  <si>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</si>
  <si>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</si>
  <si>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</si>
  <si>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</si>
  <si>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</si>
  <si>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</si>
  <si>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</si>
  <si>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</si>
  <si>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</si>
  <si>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</si>
  <si>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</si>
  <si>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</si>
  <si>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</si>
  <si>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</si>
  <si>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</si>
  <si>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</si>
  <si>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</si>
  <si>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</si>
  <si>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</si>
  <si>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</si>
  <si>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</si>
  <si>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</si>
  <si>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</si>
  <si>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</si>
  <si>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</si>
  <si>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</si>
  <si>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</si>
  <si>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</si>
  <si>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</si>
  <si>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</si>
  <si>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</si>
  <si>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</si>
  <si>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</si>
  <si>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</si>
  <si>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</si>
  <si>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</si>
  <si>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</si>
  <si>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</si>
  <si>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</si>
  <si>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</si>
  <si>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</si>
  <si>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</si>
  <si>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</si>
  <si>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</si>
  <si>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</si>
  <si>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</si>
  <si>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</si>
  <si>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</si>
  <si>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</si>
  <si>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</si>
  <si>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</si>
  <si>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</si>
  <si>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</si>
  <si>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</si>
  <si>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</si>
  <si>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</si>
  <si>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</si>
  <si>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</si>
  <si>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</si>
  <si>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</si>
  <si>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</si>
  <si>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</si>
  <si>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</si>
  <si>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</si>
  <si>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</si>
  <si>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</si>
  <si>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</si>
  <si>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</si>
  <si>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</si>
  <si>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</si>
  <si>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</si>
  <si>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</si>
  <si>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</si>
  <si>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</si>
  <si>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</si>
  <si>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</si>
  <si>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</si>
  <si>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</si>
  <si>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</si>
  <si>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</si>
  <si>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</si>
  <si>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</si>
  <si>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</si>
  <si>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</si>
  <si>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</si>
  <si>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</si>
  <si>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</si>
  <si>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</si>
  <si>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</si>
  <si>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</si>
  <si>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</si>
  <si>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</si>
  <si>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</si>
  <si>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</si>
  <si>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</si>
  <si>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</si>
  <si>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</si>
  <si>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</si>
  <si>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</si>
  <si>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</si>
  <si>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</si>
  <si>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</si>
  <si>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</si>
  <si>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</si>
  <si>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</si>
  <si>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</si>
  <si>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</si>
  <si>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</si>
  <si>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</si>
  <si>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</si>
  <si>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</si>
  <si>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</si>
  <si>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</si>
  <si>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</si>
  <si>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</si>
  <si>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</si>
  <si>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</si>
  <si>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</si>
  <si>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</si>
  <si>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</si>
  <si>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</si>
  <si>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</si>
  <si>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</si>
  <si>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</si>
  <si>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</si>
  <si>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</si>
  <si>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</si>
  <si>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</si>
  <si>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</si>
  <si>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</si>
  <si>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</si>
  <si>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</si>
  <si>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</si>
  <si>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</si>
  <si>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</si>
  <si>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</si>
  <si>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</si>
  <si>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</si>
  <si>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</si>
  <si>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</si>
  <si>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</si>
  <si>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</si>
  <si>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</si>
  <si>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</si>
  <si>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</si>
  <si>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</si>
  <si>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</si>
  <si>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</si>
  <si>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</si>
  <si>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</si>
  <si>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</si>
  <si>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</si>
  <si>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</si>
  <si>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</si>
  <si>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</si>
  <si>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</si>
  <si>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</si>
  <si>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</si>
  <si>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</si>
  <si>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</si>
  <si>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</si>
  <si>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</si>
  <si>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</si>
  <si>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</si>
  <si>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</si>
  <si>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</si>
  <si>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</si>
  <si>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</si>
  <si>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</si>
  <si>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</si>
  <si>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</si>
  <si>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</si>
  <si>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</si>
  <si>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</si>
  <si>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</si>
  <si>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</si>
  <si>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</si>
  <si>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</si>
  <si>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</si>
  <si>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</si>
  <si>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</si>
  <si>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</si>
  <si>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</si>
  <si>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</si>
  <si>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</si>
  <si>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</si>
  <si>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</si>
  <si>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</si>
  <si>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</si>
  <si>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</si>
  <si>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</si>
  <si>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</si>
  <si>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</si>
  <si>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</si>
  <si>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</si>
  <si>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</si>
  <si>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</si>
  <si>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</si>
  <si>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</si>
  <si>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</si>
  <si>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</si>
  <si>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</si>
  <si>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</si>
  <si>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</si>
  <si>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</si>
  <si>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</si>
  <si>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</si>
  <si>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</si>
  <si>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</si>
  <si>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</si>
  <si>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</si>
  <si>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</si>
  <si>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</si>
  <si>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</si>
  <si>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</si>
  <si>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</si>
  <si>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</si>
  <si>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</si>
  <si>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</si>
  <si>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</si>
  <si>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</si>
  <si>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</si>
  <si>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</si>
  <si>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</si>
  <si>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</si>
  <si>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</si>
  <si>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</si>
  <si>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</si>
  <si>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</si>
  <si>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</si>
  <si>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</si>
  <si>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</si>
  <si>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</si>
  <si>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</si>
  <si>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</si>
  <si>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</si>
  <si>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</si>
  <si>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</si>
  <si>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</si>
  <si>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</si>
  <si>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</si>
  <si>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</si>
  <si>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</si>
  <si>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</si>
  <si>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</si>
  <si>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</si>
  <si>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</si>
  <si>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</si>
  <si>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</si>
  <si>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</si>
  <si>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</si>
  <si>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</si>
  <si>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</si>
  <si>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</si>
  <si>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</si>
  <si>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</si>
  <si>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</si>
  <si>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</si>
  <si>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</si>
  <si>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</si>
  <si>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</si>
  <si>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</si>
  <si>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</si>
  <si>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</si>
  <si>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</si>
  <si>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</si>
  <si>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</si>
  <si>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</si>
  <si>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</si>
  <si>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</si>
  <si>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</si>
  <si>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</si>
  <si>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</si>
  <si>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</si>
  <si>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</si>
  <si>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</si>
  <si>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</si>
  <si>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</si>
  <si>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</si>
  <si>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</si>
  <si>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</si>
  <si>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</si>
  <si>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</si>
  <si>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</si>
  <si>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</si>
  <si>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</si>
  <si>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</si>
  <si>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</si>
  <si>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</si>
  <si>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</si>
  <si>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</si>
  <si>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</si>
  <si>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</si>
  <si>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</si>
  <si>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</si>
  <si>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</si>
  <si>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</si>
  <si>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</si>
  <si>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</si>
  <si>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</si>
  <si>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</si>
  <si>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</si>
  <si>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</si>
  <si>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</si>
  <si>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</si>
  <si>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</si>
  <si>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</si>
  <si>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</si>
  <si>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</si>
  <si>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</si>
  <si>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</si>
  <si>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</si>
  <si>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</si>
  <si>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</si>
  <si>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</si>
  <si>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</si>
  <si>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</si>
  <si>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</si>
  <si>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</si>
  <si>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</si>
  <si>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</si>
  <si>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</si>
  <si>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</si>
  <si>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</si>
  <si>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</si>
  <si>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</si>
  <si>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</si>
  <si>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</si>
  <si>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</si>
  <si>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</si>
  <si>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</si>
  <si>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</si>
  <si>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</si>
  <si>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</si>
  <si>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</si>
  <si>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</si>
  <si>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</si>
  <si>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</si>
  <si>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</si>
  <si>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</si>
  <si>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</si>
  <si>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</si>
  <si>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</si>
  <si>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</si>
  <si>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</si>
  <si>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</si>
  <si>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</si>
  <si>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</si>
  <si>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</si>
  <si>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</si>
  <si>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</si>
  <si>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</si>
  <si>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</si>
  <si>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</si>
  <si>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</si>
  <si>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</si>
  <si>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</si>
  <si>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</si>
  <si>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</si>
  <si>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</si>
  <si>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</si>
  <si>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</si>
  <si>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</si>
  <si>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</si>
  <si>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</si>
  <si>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</si>
  <si>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</si>
  <si>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</si>
  <si>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</si>
  <si>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</si>
  <si>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</si>
  <si>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</si>
  <si>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</si>
  <si>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</si>
  <si>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</si>
  <si>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</si>
  <si>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</si>
  <si>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</si>
  <si>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</si>
  <si>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</si>
  <si>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</si>
  <si>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</si>
  <si>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</si>
  <si>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</si>
  <si>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</si>
  <si>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</si>
  <si>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</si>
  <si>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</si>
  <si>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</si>
  <si>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</si>
  <si>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</si>
  <si>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</si>
  <si>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</si>
  <si>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</si>
  <si>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</si>
  <si>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</si>
  <si>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</si>
  <si>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</si>
  <si>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</si>
  <si>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</si>
  <si>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</si>
  <si>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</si>
  <si>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</si>
  <si>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</si>
  <si>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</si>
  <si>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</si>
  <si>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</si>
  <si>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</si>
  <si>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</si>
  <si>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</si>
  <si>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</si>
  <si>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</si>
  <si>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</si>
  <si>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</si>
  <si>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</si>
  <si>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</si>
  <si>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</si>
  <si>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</si>
  <si>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</si>
  <si>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</si>
  <si>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</si>
  <si>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</si>
  <si>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</si>
  <si>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</si>
  <si>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</si>
  <si>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</si>
  <si>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</si>
  <si>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</si>
  <si>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</si>
  <si>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</si>
  <si>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</si>
  <si>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</si>
  <si>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</si>
  <si>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</si>
  <si>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</si>
  <si>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</si>
  <si>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</si>
  <si>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</si>
  <si>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</si>
  <si>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</si>
  <si>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</si>
  <si>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</si>
  <si>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</si>
  <si>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</si>
  <si>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</si>
  <si>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</si>
  <si>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</si>
  <si>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</si>
  <si>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</si>
  <si>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</si>
  <si>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</si>
  <si>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</si>
  <si>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</si>
  <si>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</si>
  <si>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</si>
  <si>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</si>
  <si>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</si>
  <si>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</si>
  <si>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</si>
  <si>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</si>
  <si>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</si>
  <si>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</si>
  <si>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</si>
  <si>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</si>
  <si>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</si>
  <si>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</si>
  <si>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</si>
  <si>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</si>
  <si>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</si>
  <si>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</si>
  <si>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</si>
  <si>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</si>
  <si>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</si>
  <si>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</si>
  <si>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</si>
  <si>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</si>
  <si>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</si>
  <si>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</si>
  <si>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</si>
  <si>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</si>
  <si>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</si>
  <si>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</si>
  <si>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</si>
  <si>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</si>
  <si>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</si>
  <si>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</si>
  <si>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</si>
  <si>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</si>
  <si>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</si>
  <si>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</si>
  <si>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</si>
  <si>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</si>
  <si>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</si>
  <si>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</si>
  <si>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</si>
  <si>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</si>
  <si>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</si>
  <si>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</si>
  <si>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</si>
  <si>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</si>
  <si>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</si>
  <si>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</si>
  <si>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</si>
  <si>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</si>
  <si>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</si>
  <si>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</si>
  <si>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</si>
  <si>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</si>
  <si>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</si>
  <si>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</si>
  <si>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</si>
  <si>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</si>
  <si>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</si>
  <si>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</si>
  <si>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</si>
  <si>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</si>
  <si>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</si>
  <si>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</si>
  <si>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</si>
  <si>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</si>
  <si>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</si>
  <si>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</si>
  <si>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</si>
  <si>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</si>
  <si>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</si>
  <si>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</si>
  <si>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</si>
  <si>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</si>
  <si>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</si>
  <si>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</si>
  <si>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</si>
  <si>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</si>
  <si>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</si>
  <si>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</si>
  <si>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</si>
  <si>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</si>
  <si>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</si>
  <si>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</si>
  <si>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</si>
  <si>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</si>
  <si>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</si>
  <si>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</si>
  <si>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</si>
  <si>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</si>
  <si>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</si>
  <si>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</si>
  <si>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</si>
  <si>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</si>
  <si>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</si>
  <si>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</si>
  <si>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</si>
  <si>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</si>
  <si>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</si>
  <si>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</si>
  <si>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</si>
  <si>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</si>
  <si>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</si>
  <si>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</si>
  <si>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</si>
  <si>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</si>
  <si>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</si>
  <si>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</si>
  <si>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</si>
  <si>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</si>
  <si>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</si>
  <si>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</si>
  <si>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</si>
  <si>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</si>
  <si>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</si>
  <si>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</si>
  <si>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</si>
  <si>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</si>
  <si>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</si>
  <si>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</si>
  <si>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</si>
  <si>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</si>
  <si>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</si>
  <si>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</si>
  <si>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</si>
  <si>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</si>
  <si>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</si>
  <si>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</si>
  <si>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</si>
  <si>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</si>
  <si>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</si>
  <si>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</si>
  <si>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</si>
  <si>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</si>
  <si>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</si>
  <si>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</si>
  <si>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</si>
  <si>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</si>
  <si>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</si>
  <si>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</si>
  <si>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</si>
  <si>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</si>
  <si>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</si>
  <si>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</si>
  <si>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</si>
  <si>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</si>
  <si>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</si>
  <si>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</si>
  <si>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</si>
  <si>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</si>
  <si>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</si>
  <si>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</si>
  <si>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</si>
  <si>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</si>
  <si>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</si>
  <si>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</si>
  <si>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</si>
  <si>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</si>
  <si>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</si>
  <si>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</si>
  <si>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</si>
  <si>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</si>
  <si>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</si>
  <si>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</si>
  <si>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</si>
  <si>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</si>
  <si>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</si>
  <si>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</si>
  <si>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</si>
  <si>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</si>
  <si>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</si>
  <si>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</si>
  <si>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</si>
  <si>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</si>
  <si>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</si>
  <si>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</si>
  <si>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</si>
  <si>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</si>
  <si>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</si>
  <si>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</si>
  <si>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</si>
  <si>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</si>
  <si>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</si>
  <si>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</si>
  <si>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</si>
  <si>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</si>
  <si>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</si>
  <si>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</si>
  <si>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</si>
  <si>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</si>
  <si>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</si>
  <si>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</si>
  <si>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</si>
  <si>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</si>
  <si>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</si>
  <si>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</si>
  <si>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</si>
  <si>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</si>
  <si>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</si>
  <si>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</si>
  <si>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</si>
  <si>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</si>
  <si>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</si>
  <si>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</si>
  <si>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</si>
  <si>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</si>
  <si>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</si>
  <si>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</si>
  <si>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</si>
  <si>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</si>
  <si>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</si>
  <si>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</si>
  <si>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</si>
  <si>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</si>
  <si>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</si>
  <si>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</si>
  <si>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</si>
  <si>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</si>
  <si>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</si>
  <si>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</si>
  <si>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</si>
  <si>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</si>
  <si>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</si>
  <si>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</si>
  <si>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</si>
  <si>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</si>
  <si>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</si>
  <si>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</si>
  <si>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</si>
  <si>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</si>
  <si>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</si>
  <si>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</si>
  <si>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</si>
  <si>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</si>
  <si>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</si>
  <si>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</si>
  <si>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</si>
  <si>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</si>
  <si>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</si>
  <si>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</si>
  <si>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</si>
  <si>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</si>
  <si>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</si>
  <si>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</si>
  <si>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</si>
  <si>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</si>
  <si>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</si>
  <si>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</si>
  <si>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</si>
  <si>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</si>
  <si>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</si>
  <si>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</si>
  <si>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</si>
  <si>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</si>
  <si>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</si>
  <si>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</si>
  <si>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</si>
  <si>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</si>
  <si>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</si>
  <si>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</si>
  <si>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</si>
  <si>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</si>
  <si>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</si>
  <si>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</si>
  <si>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</si>
  <si>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</si>
  <si>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</si>
  <si>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</si>
  <si>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</si>
  <si>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</si>
  <si>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</si>
  <si>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</si>
  <si>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</si>
  <si>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</si>
  <si>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</si>
  <si>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</si>
  <si>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</si>
  <si>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</si>
  <si>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</si>
  <si>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</si>
  <si>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</si>
  <si>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</si>
  <si>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</si>
  <si>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</si>
  <si>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</si>
  <si>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</si>
  <si>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</si>
  <si>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</si>
  <si>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</si>
  <si>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</si>
  <si>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</si>
  <si>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</si>
  <si>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</si>
  <si>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</si>
  <si>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</si>
  <si>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</si>
  <si>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</si>
  <si>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</si>
  <si>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</si>
  <si>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</si>
  <si>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</si>
  <si>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</si>
  <si>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</si>
  <si>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</si>
  <si>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</si>
  <si>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</si>
  <si>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</si>
  <si>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</si>
  <si>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</si>
  <si>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</si>
  <si>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</si>
  <si>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</si>
  <si>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</si>
  <si>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</si>
  <si>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</si>
  <si>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</si>
  <si>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</si>
  <si>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</si>
  <si>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</si>
  <si>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</si>
  <si>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</si>
  <si>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</si>
  <si>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</si>
  <si>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</si>
  <si>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</si>
  <si>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</si>
  <si>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</si>
  <si>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</si>
  <si>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</si>
  <si>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</si>
  <si>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</si>
  <si>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</si>
  <si>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</si>
  <si>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</si>
  <si>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</si>
  <si>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</si>
  <si>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</si>
  <si>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</si>
  <si>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</si>
  <si>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</si>
  <si>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</si>
  <si>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</si>
  <si>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</si>
  <si>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</si>
  <si>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</si>
  <si>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</si>
  <si>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</si>
  <si>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</si>
  <si>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</si>
  <si>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</si>
  <si>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</si>
  <si>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</si>
  <si>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</si>
  <si>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</si>
  <si>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</si>
  <si>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</si>
  <si>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</si>
  <si>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</si>
  <si>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</si>
  <si>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</si>
  <si>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</si>
  <si>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</si>
  <si>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</si>
  <si>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</si>
  <si>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</si>
  <si>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</si>
  <si>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</si>
  <si>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</si>
  <si>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</si>
  <si>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</si>
  <si>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</si>
  <si>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</si>
  <si>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</si>
  <si>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</si>
  <si>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</si>
  <si>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</si>
  <si>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</si>
  <si>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</si>
  <si>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</si>
  <si>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</si>
  <si>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</si>
  <si>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</si>
  <si>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</si>
  <si>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</si>
  <si>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</si>
  <si>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</si>
  <si>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</si>
  <si>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</si>
  <si>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</si>
  <si>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</si>
  <si>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</si>
  <si>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</si>
  <si>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</si>
  <si>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</si>
  <si>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</si>
  <si>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</si>
  <si>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</si>
  <si>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</si>
  <si>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</si>
  <si>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</si>
  <si>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</si>
  <si>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</si>
  <si>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</si>
  <si>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</si>
  <si>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</si>
  <si>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</si>
  <si>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</si>
  <si>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</si>
  <si>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</si>
  <si>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</si>
  <si>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</si>
  <si>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</si>
  <si>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</si>
  <si>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</si>
  <si>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</si>
  <si>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</si>
  <si>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</si>
  <si>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</si>
  <si>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</si>
  <si>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</si>
  <si>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</si>
  <si>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</si>
  <si>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</si>
  <si>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</si>
  <si>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</si>
  <si>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</si>
  <si>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</si>
  <si>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</si>
  <si>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</si>
  <si>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</si>
  <si>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</si>
  <si>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</si>
  <si>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</si>
  <si>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</si>
  <si>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</si>
  <si>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</si>
  <si>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</si>
  <si>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</si>
  <si>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</si>
  <si>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</si>
  <si>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</si>
  <si>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</si>
  <si>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</si>
  <si>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</si>
  <si>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</si>
  <si>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</si>
  <si>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</si>
  <si>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</si>
  <si>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</si>
  <si>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</si>
  <si>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</si>
  <si>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</si>
  <si>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</si>
  <si>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</si>
  <si>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</si>
  <si>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</si>
  <si>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</si>
  <si>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</si>
  <si>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</si>
  <si>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</si>
  <si>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</si>
  <si>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</si>
  <si>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</si>
  <si>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</si>
  <si>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</si>
  <si>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</si>
  <si>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</si>
  <si>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</si>
  <si>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</si>
  <si>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</si>
  <si>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</si>
  <si>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</si>
  <si>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</si>
  <si>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</si>
  <si>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</si>
  <si>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</si>
  <si>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</si>
  <si>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</si>
  <si>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</si>
  <si>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</si>
  <si>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</si>
  <si>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</si>
  <si>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</si>
  <si>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</si>
  <si>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</si>
  <si>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</si>
  <si>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</si>
  <si>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</si>
  <si>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</si>
  <si>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</si>
  <si>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</si>
  <si>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</si>
  <si>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</si>
  <si>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</si>
  <si>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</si>
  <si>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</si>
  <si>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</si>
  <si>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</si>
  <si>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</si>
  <si>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</si>
  <si>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</si>
  <si>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</si>
  <si>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</si>
  <si>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</si>
  <si>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</si>
  <si>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</si>
  <si>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</si>
  <si>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</si>
  <si>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</si>
  <si>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</si>
  <si>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</si>
  <si>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</si>
  <si>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</si>
  <si>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</si>
  <si>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</si>
  <si>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</si>
  <si>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</si>
  <si>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</si>
  <si>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</si>
  <si>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</si>
  <si>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</si>
  <si>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</si>
  <si>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</si>
  <si>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</si>
  <si>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</si>
  <si>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</si>
  <si>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</si>
  <si>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</si>
  <si>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</si>
  <si>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</si>
  <si>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</si>
  <si>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</si>
  <si>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</si>
  <si>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</si>
  <si>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</si>
  <si>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</si>
  <si>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</si>
  <si>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</si>
  <si>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</si>
  <si>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</si>
  <si>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</si>
  <si>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</si>
  <si>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</si>
  <si>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</si>
  <si>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</si>
  <si>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</si>
  <si>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</si>
  <si>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</si>
  <si>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</si>
  <si>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</si>
  <si>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</si>
  <si>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</si>
  <si>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</si>
  <si>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</si>
  <si>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</si>
  <si>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</si>
  <si>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</si>
  <si>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</si>
  <si>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</si>
  <si>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</si>
  <si>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</si>
  <si>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</si>
  <si>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</si>
  <si>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</si>
  <si>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</si>
  <si>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</si>
  <si>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</si>
  <si>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</si>
  <si>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</si>
  <si>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</si>
  <si>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</si>
  <si>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</si>
  <si>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</si>
  <si>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</si>
  <si>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</si>
  <si>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</si>
  <si>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</si>
  <si>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</si>
  <si>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</si>
  <si>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</si>
  <si>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</si>
  <si>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</si>
  <si>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</si>
  <si>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</si>
  <si>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</si>
  <si>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</si>
  <si>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</si>
  <si>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</si>
  <si>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</si>
  <si>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</si>
  <si>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</si>
  <si>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</si>
  <si>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</si>
  <si>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</si>
  <si>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</si>
  <si>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</si>
  <si>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</si>
  <si>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</si>
  <si>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</si>
  <si>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</si>
  <si>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</si>
  <si>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</si>
  <si>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</si>
  <si>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</si>
  <si>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</si>
  <si>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</si>
  <si>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</si>
  <si>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</si>
  <si>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</si>
  <si>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</si>
  <si>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</si>
  <si>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</si>
  <si>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</si>
  <si>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</si>
  <si>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</si>
  <si>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</si>
  <si>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</si>
  <si>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</si>
  <si>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</si>
  <si>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</si>
  <si>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</si>
  <si>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</si>
  <si>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</si>
  <si>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</si>
  <si>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</si>
  <si>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</si>
  <si>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</si>
  <si>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</si>
  <si>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</si>
  <si>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</si>
  <si>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</si>
  <si>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</si>
  <si>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</si>
  <si>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</si>
  <si>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</si>
  <si>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</si>
  <si>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</si>
  <si>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</si>
  <si>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</si>
  <si>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</si>
  <si>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</si>
  <si>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</si>
  <si>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</si>
  <si>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</si>
  <si>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</si>
  <si>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</si>
  <si>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</si>
  <si>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</si>
  <si>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</si>
  <si>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</si>
  <si>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</si>
  <si>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</si>
  <si>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</si>
  <si>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</si>
  <si>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</si>
  <si>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</si>
  <si>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</si>
  <si>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</si>
  <si>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</si>
  <si>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</si>
  <si>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</si>
  <si>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</si>
  <si>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</si>
  <si>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</si>
  <si>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</si>
  <si>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</si>
  <si>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</si>
  <si>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</si>
  <si>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</si>
  <si>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</si>
  <si>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</si>
  <si>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</si>
  <si>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</si>
  <si>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</si>
  <si>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</si>
  <si>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</si>
  <si>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</si>
  <si>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</si>
  <si>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</si>
  <si>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</si>
  <si>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</si>
  <si>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</si>
  <si>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</si>
  <si>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</si>
  <si>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</si>
  <si>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</si>
  <si>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</si>
  <si>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</si>
  <si>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</si>
  <si>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</si>
  <si>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</si>
  <si>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</si>
  <si>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</si>
  <si>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</si>
  <si>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</si>
  <si>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</si>
  <si>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</si>
  <si>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</si>
  <si>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</si>
  <si>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</si>
  <si>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</si>
  <si>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</si>
  <si>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</si>
  <si>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</si>
  <si>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</si>
  <si>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</si>
  <si>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</si>
  <si>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</si>
  <si>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</si>
  <si>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</si>
  <si>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</si>
  <si>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</si>
  <si>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</si>
  <si>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</si>
  <si>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</si>
  <si>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</si>
  <si>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</si>
  <si>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</si>
  <si>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</si>
  <si>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</si>
  <si>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</si>
  <si>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</si>
  <si>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</si>
  <si>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</si>
  <si>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</si>
  <si>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</si>
  <si>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</si>
  <si>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</si>
  <si>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</si>
  <si>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</si>
  <si>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</si>
  <si>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</si>
  <si>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</si>
  <si>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</si>
  <si>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</si>
  <si>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</si>
  <si>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</si>
  <si>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</si>
  <si>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</si>
  <si>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</si>
  <si>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</si>
  <si>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</si>
  <si>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</si>
  <si>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</si>
  <si>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</si>
  <si>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</si>
  <si>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</si>
  <si>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</si>
  <si>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</si>
  <si>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</si>
  <si>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</si>
  <si>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</si>
  <si>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</si>
  <si>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</si>
  <si>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</si>
  <si>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</si>
  <si>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</si>
  <si>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</si>
  <si>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</si>
  <si>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</si>
  <si>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</si>
  <si>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</si>
  <si>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</si>
  <si>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</si>
  <si>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</si>
  <si>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</si>
  <si>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</si>
  <si>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</si>
  <si>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</si>
  <si>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</si>
  <si>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</si>
  <si>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</si>
  <si>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</si>
  <si>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</si>
  <si>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</si>
  <si>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</si>
  <si>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</si>
  <si>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</si>
  <si>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</si>
  <si>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</si>
  <si>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</si>
  <si>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</si>
  <si>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</si>
  <si>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</si>
  <si>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</si>
  <si>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</si>
  <si>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</si>
  <si>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</si>
  <si>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</si>
  <si>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</si>
  <si>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</si>
  <si>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</si>
  <si>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</si>
  <si>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</si>
  <si>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</si>
  <si>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</si>
  <si>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</si>
  <si>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</si>
  <si>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</si>
  <si>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</si>
  <si>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</si>
  <si>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</si>
  <si>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</si>
  <si>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</si>
  <si>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</si>
  <si>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</si>
  <si>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</si>
  <si>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</si>
  <si>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</si>
  <si>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</si>
  <si>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</si>
  <si>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</si>
  <si>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</si>
  <si>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</si>
  <si>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</si>
  <si>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</si>
  <si>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</si>
  <si>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</si>
  <si>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</si>
  <si>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</si>
  <si>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</si>
  <si>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</si>
  <si>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</si>
  <si>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</si>
  <si>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</si>
  <si>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</si>
  <si>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</si>
  <si>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</si>
  <si>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</si>
  <si>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</si>
  <si>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</si>
  <si>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</si>
  <si>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</si>
  <si>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</si>
  <si>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</si>
  <si>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</si>
  <si>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</si>
  <si>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</si>
  <si>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</si>
  <si>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</si>
  <si>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</si>
  <si>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</si>
  <si>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</si>
  <si>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</si>
  <si>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</si>
  <si>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</si>
  <si>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</si>
  <si>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</si>
  <si>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</si>
  <si>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</si>
  <si>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</si>
  <si>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</si>
  <si>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</si>
  <si>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</si>
  <si>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</si>
  <si>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</si>
  <si>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</si>
  <si>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</si>
  <si>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</si>
  <si>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</si>
  <si>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</si>
  <si>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</si>
  <si>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</si>
  <si>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</si>
  <si>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</si>
  <si>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</si>
  <si>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</si>
  <si>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</si>
  <si>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</si>
  <si>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</si>
  <si>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</si>
  <si>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</si>
  <si>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</si>
  <si>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</si>
  <si>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</si>
  <si>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</si>
  <si>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</si>
  <si>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</si>
  <si>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</si>
  <si>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</si>
  <si>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</si>
  <si>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</si>
  <si>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</si>
  <si>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</si>
  <si>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</si>
  <si>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</si>
  <si>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</si>
  <si>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</si>
  <si>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</si>
  <si>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</si>
  <si>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</si>
  <si>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</si>
  <si>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</si>
  <si>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</si>
  <si>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</si>
  <si>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</si>
  <si>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</si>
  <si>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</si>
  <si>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</si>
  <si>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</si>
  <si>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</si>
  <si>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</si>
  <si>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</si>
  <si>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</si>
  <si>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</si>
  <si>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</si>
  <si>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</si>
  <si>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</si>
  <si>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</si>
  <si>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</si>
  <si>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</si>
  <si>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</si>
  <si>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</si>
  <si>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</si>
  <si>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</si>
  <si>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</si>
  <si>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</si>
  <si>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</si>
  <si>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</si>
  <si>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</si>
  <si>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</si>
  <si>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</si>
  <si>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</si>
  <si>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</si>
  <si>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</si>
  <si>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</si>
  <si>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</si>
  <si>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</si>
  <si>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</si>
  <si>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</si>
  <si>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</si>
  <si>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</si>
  <si>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</si>
  <si>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</si>
  <si>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</si>
  <si>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</si>
  <si>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</si>
  <si>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</si>
  <si>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</si>
  <si>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</si>
  <si>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</si>
  <si>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</si>
  <si>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</si>
  <si>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</si>
  <si>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</si>
  <si>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</si>
  <si>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</si>
  <si>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</si>
  <si>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</si>
  <si>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</si>
  <si>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</si>
  <si>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</si>
  <si>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</si>
  <si>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</si>
  <si>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</si>
  <si>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</si>
  <si>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</si>
  <si>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</si>
  <si>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</si>
  <si>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</si>
  <si>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</si>
  <si>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</si>
  <si>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</si>
  <si>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</si>
  <si>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</si>
  <si>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</si>
  <si>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</si>
  <si>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</si>
  <si>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</si>
  <si>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</si>
  <si>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</si>
  <si>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</si>
  <si>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</si>
  <si>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</si>
  <si>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</si>
  <si>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</si>
  <si>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</si>
  <si>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</si>
  <si>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</si>
  <si>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</si>
  <si>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</si>
  <si>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</si>
  <si>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</si>
  <si>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</si>
  <si>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</si>
  <si>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</si>
  <si>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</si>
  <si>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</si>
  <si>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</si>
  <si>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</si>
  <si>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</si>
  <si>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</si>
  <si>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</si>
  <si>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</si>
  <si>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</si>
  <si>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</si>
  <si>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</si>
  <si>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</si>
  <si>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</si>
  <si>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</si>
  <si>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</si>
  <si>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</si>
  <si>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</si>
  <si>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</si>
  <si>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</si>
  <si>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</si>
  <si>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</si>
  <si>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</si>
  <si>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</si>
  <si>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</si>
  <si>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</si>
  <si>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</si>
  <si>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</si>
  <si>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</si>
  <si>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</si>
  <si>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</si>
  <si>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</si>
  <si>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</si>
  <si>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</si>
  <si>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</si>
  <si>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</si>
  <si>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</si>
  <si>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</si>
  <si>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</si>
  <si>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</si>
  <si>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</si>
  <si>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</si>
  <si>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</si>
  <si>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</si>
  <si>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</si>
  <si>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</si>
  <si>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</si>
  <si>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</si>
  <si>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</si>
  <si>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</si>
  <si>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</si>
  <si>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</si>
  <si>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</si>
  <si>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</si>
  <si>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</si>
  <si>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</si>
  <si>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</si>
  <si>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</si>
  <si>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</si>
  <si>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</si>
  <si>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</si>
  <si>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</si>
  <si>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</si>
  <si>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</si>
  <si>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</si>
  <si>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</si>
  <si>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</si>
  <si>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</si>
  <si>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</si>
  <si>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</si>
  <si>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</si>
  <si>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</si>
  <si>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</si>
  <si>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</si>
  <si>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</si>
  <si>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</si>
  <si>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</si>
  <si>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</si>
  <si>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</si>
  <si>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</si>
  <si>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</si>
  <si>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</si>
  <si>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</si>
  <si>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</si>
  <si>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</si>
  <si>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</si>
  <si>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</si>
  <si>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</si>
  <si>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</si>
  <si>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</si>
  <si>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</si>
  <si>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</si>
  <si>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</si>
  <si>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</si>
  <si>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</si>
  <si>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</si>
  <si>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</si>
  <si>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</si>
  <si>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</si>
  <si>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</si>
  <si>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</si>
  <si>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</si>
  <si>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</si>
  <si>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</si>
  <si>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</si>
  <si>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</si>
  <si>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</si>
  <si>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</si>
  <si>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</si>
  <si>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</si>
  <si>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</si>
  <si>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</si>
  <si>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</si>
  <si>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</si>
  <si>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</si>
  <si>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</si>
  <si>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</si>
  <si>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</si>
  <si>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</si>
  <si>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</si>
  <si>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</si>
  <si>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</si>
  <si>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</si>
  <si>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</si>
  <si>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</si>
  <si>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</si>
  <si>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</si>
  <si>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</si>
  <si>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</si>
  <si>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</si>
  <si>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</si>
  <si>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</si>
  <si>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</si>
  <si>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</si>
  <si>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</si>
  <si>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</si>
  <si>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</si>
  <si>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</si>
  <si>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</si>
  <si>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</si>
  <si>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</si>
  <si>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</si>
  <si>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</si>
  <si>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</si>
  <si>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</si>
  <si>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</si>
  <si>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</si>
  <si>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</si>
  <si>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</si>
  <si>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</si>
  <si>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</si>
  <si>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</si>
  <si>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</si>
  <si>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</si>
  <si>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</si>
  <si>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</si>
  <si>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</si>
  <si>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</si>
  <si>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</si>
  <si>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</si>
  <si>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</si>
  <si>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</si>
  <si>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</si>
  <si>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</si>
  <si>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</si>
  <si>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</si>
  <si>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</si>
  <si>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</si>
  <si>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</si>
  <si>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</si>
  <si>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</si>
  <si>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</si>
  <si>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</si>
  <si>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</si>
  <si>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</si>
  <si>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</si>
  <si>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</si>
  <si>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</si>
  <si>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</si>
  <si>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</si>
  <si>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</si>
  <si>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</si>
  <si>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</si>
  <si>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</si>
  <si>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</si>
  <si>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</si>
  <si>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</si>
  <si>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</si>
  <si>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</si>
  <si>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</si>
  <si>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</si>
  <si>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</si>
  <si>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</si>
  <si>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</si>
  <si>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</si>
  <si>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</si>
  <si>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</si>
  <si>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</si>
  <si>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</si>
  <si>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</si>
  <si>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</si>
  <si>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</si>
  <si>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</si>
  <si>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</si>
  <si>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</si>
  <si>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</si>
  <si>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</si>
  <si>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</si>
  <si>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</si>
  <si>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</si>
  <si>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</si>
  <si>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</si>
  <si>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</si>
  <si>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</si>
  <si>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</si>
  <si>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</si>
  <si>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</si>
  <si>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</si>
  <si>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</si>
  <si>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</si>
  <si>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</si>
  <si>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</si>
  <si>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</si>
  <si>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</si>
  <si>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</si>
  <si>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</si>
  <si>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</si>
  <si>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</si>
  <si>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</si>
  <si>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</si>
  <si>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</si>
  <si>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</si>
  <si>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</si>
  <si>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</si>
  <si>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</si>
  <si>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</si>
  <si>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</si>
  <si>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</si>
  <si>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</si>
  <si>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</si>
  <si>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</si>
  <si>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</si>
  <si>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</si>
  <si>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</si>
  <si>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</si>
  <si>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</si>
  <si>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</si>
  <si>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</si>
  <si>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</si>
  <si>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</si>
  <si>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</si>
  <si>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</si>
  <si>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</si>
  <si>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</si>
  <si>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</si>
  <si>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</si>
  <si>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</si>
  <si>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</si>
  <si>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</si>
  <si>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</si>
  <si>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</si>
  <si>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</si>
  <si>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</si>
  <si>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</si>
  <si>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</si>
  <si>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</si>
  <si>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</si>
  <si>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</si>
  <si>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</si>
  <si>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</si>
  <si>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</si>
  <si>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</si>
  <si>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</si>
  <si>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</si>
  <si>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</si>
  <si>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</si>
  <si>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</si>
  <si>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</si>
  <si>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</si>
  <si>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</si>
  <si>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</si>
  <si>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</si>
  <si>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</si>
  <si>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</si>
  <si>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</si>
  <si>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</si>
  <si>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</si>
  <si>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</si>
  <si>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</si>
  <si>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</si>
  <si>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</si>
  <si>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</si>
  <si>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</si>
  <si>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</si>
  <si>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</si>
  <si>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</si>
  <si>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</si>
  <si>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</si>
  <si>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</si>
  <si>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</si>
  <si>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</si>
  <si>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</si>
  <si>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</si>
  <si>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</si>
  <si>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</si>
  <si>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</si>
  <si>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</si>
  <si>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</si>
  <si>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</si>
  <si>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</si>
  <si>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</si>
  <si>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</si>
  <si>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</si>
  <si>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</si>
  <si>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</si>
  <si>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</si>
  <si>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</si>
  <si>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</si>
  <si>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</si>
  <si>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</si>
  <si>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</si>
  <si>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</si>
  <si>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</si>
  <si>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</si>
  <si>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</si>
  <si>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</si>
  <si>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</si>
  <si>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</si>
  <si>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</si>
  <si>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</si>
  <si>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</si>
  <si>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</si>
  <si>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</si>
  <si>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</si>
  <si>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</si>
  <si>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</si>
  <si>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</si>
  <si>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</si>
  <si>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</si>
  <si>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</si>
  <si>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</si>
  <si>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</si>
  <si>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</si>
  <si>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</si>
  <si>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</si>
  <si>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</si>
  <si>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</si>
  <si>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</si>
  <si>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</si>
  <si>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</si>
  <si>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</si>
  <si>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</si>
  <si>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</si>
  <si>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</si>
  <si>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</si>
  <si>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</si>
  <si>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</si>
  <si>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</si>
  <si>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</si>
  <si>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</si>
  <si>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</si>
  <si>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</si>
  <si>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</si>
  <si>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</si>
  <si>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</si>
  <si>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</si>
  <si>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</si>
  <si>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</si>
  <si>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</si>
  <si>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</si>
  <si>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</si>
  <si>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</si>
  <si>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</si>
  <si>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</si>
  <si>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</si>
  <si>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</si>
  <si>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</si>
  <si>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</si>
  <si>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</si>
  <si>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</si>
  <si>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</si>
  <si>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</si>
  <si>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</si>
  <si>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</si>
  <si>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</si>
  <si>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</si>
  <si>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</si>
  <si>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</si>
  <si>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</si>
  <si>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</si>
  <si>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</si>
  <si>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</si>
  <si>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</si>
  <si>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</si>
  <si>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</si>
  <si>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</si>
  <si>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</si>
  <si>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</si>
  <si>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</si>
  <si>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</si>
  <si>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</si>
  <si>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</si>
  <si>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</si>
  <si>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</si>
  <si>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</si>
  <si>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</si>
  <si>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</si>
  <si>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</si>
  <si>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</si>
  <si>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</si>
  <si>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</si>
  <si>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</si>
  <si>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</si>
  <si>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</si>
  <si>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</si>
  <si>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</si>
  <si>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</si>
  <si>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</si>
  <si>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</si>
  <si>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</si>
  <si>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</si>
  <si>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</si>
  <si>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</si>
  <si>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</si>
  <si>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</si>
  <si>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</si>
  <si>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</si>
  <si>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</si>
  <si>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</si>
  <si>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</si>
  <si>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</si>
  <si>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</si>
  <si>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</si>
  <si>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</si>
  <si>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</si>
  <si>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</si>
  <si>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</si>
  <si>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</si>
  <si>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</si>
  <si>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</si>
  <si>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</si>
  <si>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</si>
  <si>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</si>
  <si>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</si>
  <si>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</si>
  <si>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</si>
  <si>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</si>
  <si>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</si>
  <si>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</si>
  <si>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</si>
  <si>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</si>
  <si>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</si>
  <si>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</si>
  <si>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</si>
  <si>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</si>
  <si>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</si>
  <si>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</si>
  <si>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</si>
  <si>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</si>
  <si>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</si>
  <si>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</si>
  <si>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</si>
  <si>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</si>
  <si>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</si>
  <si>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</si>
  <si>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</si>
  <si>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</si>
  <si>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</si>
  <si>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</si>
  <si>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</si>
  <si>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</si>
  <si>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</si>
  <si>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</si>
  <si>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</si>
  <si>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</si>
  <si>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</si>
  <si>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</si>
  <si>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</si>
  <si>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</si>
  <si>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</si>
  <si>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</si>
  <si>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</si>
  <si>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</si>
  <si>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</si>
  <si>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</si>
  <si>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</si>
  <si>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</si>
  <si>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</si>
  <si>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</si>
  <si>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</si>
  <si>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</si>
  <si>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</si>
  <si>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</si>
  <si>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</si>
  <si>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</si>
  <si>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</si>
  <si>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</si>
  <si>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</si>
  <si>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</si>
  <si>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</si>
  <si>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</si>
  <si>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</si>
  <si>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</si>
  <si>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</si>
  <si>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</si>
  <si>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</si>
  <si>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</si>
  <si>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</si>
  <si>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</si>
  <si>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</si>
  <si>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</si>
  <si>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</si>
  <si>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</si>
  <si>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</si>
  <si>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</si>
  <si>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</si>
  <si>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</si>
  <si>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</si>
  <si>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</si>
  <si>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</si>
  <si>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</si>
  <si>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</si>
  <si>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</si>
  <si>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</si>
  <si>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</si>
  <si>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</si>
  <si>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</si>
  <si>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</si>
  <si>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</si>
  <si>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</si>
  <si>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</si>
  <si>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</si>
  <si>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</si>
  <si>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</si>
  <si>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</si>
  <si>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</si>
  <si>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</si>
  <si>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</si>
  <si>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</si>
  <si>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</si>
  <si>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</si>
  <si>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</si>
  <si>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</si>
  <si>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</si>
  <si>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</si>
  <si>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</si>
  <si>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</si>
  <si>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</si>
  <si>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</si>
  <si>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</si>
  <si>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</si>
  <si>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</si>
  <si>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</si>
  <si>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</si>
  <si>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</si>
  <si>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</si>
  <si>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</si>
  <si>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</si>
  <si>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</si>
  <si>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</si>
  <si>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</si>
  <si>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</si>
  <si>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</si>
  <si>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</si>
  <si>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</si>
  <si>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</si>
  <si>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</si>
  <si>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</si>
  <si>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</si>
  <si>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</si>
  <si>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</si>
  <si>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</si>
  <si>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</si>
  <si>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</si>
  <si>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</si>
  <si>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</si>
  <si>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</si>
  <si>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</si>
  <si>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</si>
  <si>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</si>
  <si>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</si>
  <si>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</si>
  <si>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</si>
  <si>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</si>
  <si>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</si>
  <si>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</si>
  <si>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</si>
  <si>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</si>
  <si>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</si>
  <si>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</si>
  <si>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</si>
  <si>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</si>
  <si>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</si>
  <si>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</si>
  <si>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</si>
  <si>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</si>
  <si>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</si>
  <si>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</si>
  <si>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</si>
  <si>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</si>
  <si>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</si>
  <si>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</si>
  <si>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</si>
  <si>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</si>
  <si>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</si>
  <si>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</si>
  <si>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</si>
  <si>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</si>
  <si>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</si>
  <si>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</si>
  <si>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</si>
  <si>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</si>
  <si>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</si>
  <si>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</si>
  <si>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</si>
  <si>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</si>
  <si>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</si>
  <si>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</si>
  <si>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</si>
  <si>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</si>
  <si>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</si>
  <si>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</si>
  <si>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</si>
  <si>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</si>
  <si>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</si>
  <si>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</si>
  <si>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</si>
  <si>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</si>
  <si>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</si>
  <si>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</si>
  <si>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</si>
  <si>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</si>
  <si>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</si>
  <si>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</si>
  <si>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</si>
  <si>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</si>
  <si>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</si>
  <si>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</si>
  <si>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</si>
  <si>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</si>
  <si>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</si>
  <si>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</si>
  <si>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</si>
  <si>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</si>
  <si>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</si>
  <si>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</si>
  <si>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</si>
  <si>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</si>
  <si>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</si>
  <si>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</si>
  <si>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</si>
  <si>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</si>
  <si>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</si>
  <si>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</si>
  <si>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</si>
  <si>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</si>
  <si>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</si>
  <si>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</si>
  <si>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</si>
  <si>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</si>
  <si>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</si>
  <si>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</si>
  <si>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</si>
  <si>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</si>
  <si>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</si>
  <si>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</si>
  <si>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</si>
  <si>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</si>
  <si>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</si>
  <si>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</si>
  <si>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</si>
  <si>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</si>
  <si>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</si>
  <si>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</si>
  <si>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</si>
  <si>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</si>
  <si>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</si>
  <si>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</si>
  <si>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</si>
  <si>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</si>
  <si>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</si>
  <si>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</si>
  <si>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</si>
  <si>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</si>
  <si>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</si>
  <si>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</si>
  <si>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</si>
  <si>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</si>
  <si>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</si>
  <si>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</si>
  <si>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</si>
  <si>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</si>
  <si>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</si>
  <si>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</si>
  <si>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</si>
  <si>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</si>
  <si>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</si>
  <si>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</si>
  <si>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</si>
  <si>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</si>
  <si>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</si>
  <si>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</si>
  <si>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</si>
  <si>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</si>
  <si>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</si>
  <si>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</si>
  <si>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</si>
  <si>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</si>
  <si>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</si>
  <si>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</si>
  <si>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</si>
  <si>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</si>
  <si>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</si>
  <si>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</si>
  <si>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</si>
  <si>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</si>
  <si>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</si>
  <si>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</si>
  <si>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</si>
  <si>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</si>
  <si>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</si>
  <si>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</si>
  <si>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</si>
  <si>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</si>
  <si>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</si>
  <si>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</si>
  <si>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</si>
  <si>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</si>
  <si>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</si>
  <si>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</si>
  <si>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</si>
  <si>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</si>
  <si>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</si>
  <si>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</si>
  <si>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</si>
  <si>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</si>
  <si>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</si>
  <si>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</si>
  <si>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</si>
  <si>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</si>
  <si>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</si>
  <si>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</si>
  <si>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</si>
  <si>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</si>
  <si>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</si>
  <si>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</si>
  <si>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</si>
  <si>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</si>
  <si>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</si>
  <si>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</si>
  <si>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</si>
  <si>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</si>
  <si>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</si>
  <si>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</si>
  <si>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</si>
  <si>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</si>
  <si>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</si>
  <si>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</si>
  <si>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</si>
  <si>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</si>
  <si>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</si>
  <si>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</si>
  <si>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</si>
  <si>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</si>
  <si>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</si>
  <si>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</si>
  <si>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</si>
  <si>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</si>
  <si>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</si>
  <si>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</si>
  <si>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</si>
  <si>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</si>
  <si>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</si>
  <si>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</si>
  <si>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</si>
  <si>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</si>
  <si>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</si>
  <si>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</si>
  <si>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</si>
  <si>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</si>
  <si>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</si>
  <si>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</si>
  <si>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</si>
  <si>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</si>
  <si>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</si>
  <si>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</si>
  <si>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</si>
  <si>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</si>
  <si>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</si>
  <si>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</si>
  <si>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</si>
  <si>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</si>
  <si>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</si>
  <si>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</si>
  <si>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</si>
  <si>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</si>
  <si>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</si>
  <si>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</si>
  <si>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</si>
  <si>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</si>
  <si>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</si>
  <si>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</si>
  <si>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</si>
  <si>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</si>
  <si>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</si>
  <si>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</si>
  <si>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</si>
  <si>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</si>
  <si>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</si>
  <si>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</si>
  <si>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</si>
  <si>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</si>
  <si>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</si>
  <si>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</si>
  <si>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</si>
  <si>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</si>
  <si>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</si>
  <si>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</si>
  <si>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</si>
  <si>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</si>
  <si>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</si>
  <si>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</si>
  <si>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</si>
  <si>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</si>
  <si>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</si>
  <si>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</si>
  <si>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</si>
  <si>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</si>
  <si>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</si>
  <si>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</si>
  <si>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</si>
  <si>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</si>
  <si>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</si>
  <si>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</si>
  <si>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</si>
  <si>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</si>
  <si>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</si>
  <si>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</si>
  <si>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</si>
  <si>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</si>
  <si>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</si>
  <si>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</si>
  <si>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</si>
  <si>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</si>
  <si>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</si>
  <si>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</si>
  <si>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</si>
  <si>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</si>
  <si>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</si>
  <si>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</si>
  <si>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</si>
  <si>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</si>
  <si>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</si>
  <si>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</si>
  <si>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</si>
  <si>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</si>
  <si>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</si>
  <si>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</si>
  <si>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</si>
  <si>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</si>
  <si>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</si>
  <si>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</si>
  <si>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</si>
  <si>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</si>
  <si>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</si>
  <si>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</si>
  <si>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</si>
  <si>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</si>
  <si>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</si>
  <si>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</si>
  <si>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</si>
  <si>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</si>
  <si>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</si>
  <si>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</si>
  <si>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</si>
  <si>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</si>
  <si>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</si>
  <si>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</si>
  <si>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</si>
  <si>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</si>
  <si>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</si>
  <si>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</si>
  <si>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</si>
  <si>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</si>
  <si>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</si>
  <si>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</si>
  <si>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</si>
  <si>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</si>
  <si>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</si>
  <si>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</si>
  <si>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</si>
  <si>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</si>
  <si>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</si>
  <si>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</si>
  <si>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</si>
  <si>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</si>
  <si>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</si>
  <si>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</si>
  <si>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</si>
  <si>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</si>
  <si>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</si>
  <si>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</si>
  <si>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</si>
  <si>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</si>
  <si>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</si>
  <si>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</si>
  <si>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</si>
  <si>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</si>
  <si>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</si>
  <si>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</si>
  <si>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</si>
  <si>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</si>
  <si>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</si>
  <si>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</si>
  <si>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</si>
  <si>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</si>
  <si>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</si>
  <si>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</si>
  <si>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</si>
  <si>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</si>
  <si>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</si>
  <si>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</si>
  <si>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</si>
  <si>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</si>
  <si>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</si>
  <si>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</si>
  <si>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</si>
  <si>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</si>
  <si>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</si>
  <si>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</si>
  <si>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</si>
  <si>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</si>
  <si>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</si>
  <si>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</si>
  <si>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</si>
  <si>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</si>
  <si>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</si>
  <si>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</si>
  <si>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</si>
  <si>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</si>
  <si>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</si>
  <si>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</si>
  <si>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</si>
  <si>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</si>
  <si>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</si>
  <si>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</si>
  <si>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</si>
  <si>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</si>
  <si>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</si>
  <si>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</si>
  <si>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</si>
  <si>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</si>
  <si>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</si>
  <si>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</si>
  <si>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</si>
  <si>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</si>
  <si>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</si>
  <si>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</si>
  <si>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</si>
  <si>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</si>
  <si>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</si>
  <si>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</si>
  <si>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</si>
  <si>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</si>
  <si>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</si>
  <si>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</si>
  <si>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</si>
  <si>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</si>
  <si>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</si>
  <si>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</si>
  <si>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</si>
  <si>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</si>
  <si>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</si>
  <si>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</si>
  <si>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</si>
  <si>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</si>
  <si>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</si>
  <si>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</si>
  <si>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</si>
  <si>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</si>
  <si>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</si>
  <si>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</si>
  <si>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</si>
  <si>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</si>
  <si>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</si>
  <si>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</si>
  <si>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</si>
  <si>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</si>
  <si>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</si>
  <si>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</si>
  <si>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</si>
  <si>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</si>
  <si>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</si>
  <si>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</si>
  <si>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</si>
  <si>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</si>
  <si>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</si>
  <si>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</si>
  <si>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</si>
  <si>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</si>
  <si>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</si>
  <si>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</si>
  <si>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</si>
  <si>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</si>
  <si>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</si>
  <si>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</si>
  <si>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</si>
  <si>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</si>
  <si>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</si>
  <si>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</si>
  <si>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</si>
  <si>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</si>
  <si>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</si>
  <si>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</si>
  <si>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</si>
  <si>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</si>
  <si>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</si>
  <si>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</si>
  <si>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</si>
  <si>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</si>
  <si>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</si>
  <si>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</si>
  <si>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</si>
  <si>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</si>
  <si>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</si>
  <si>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</si>
  <si>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</si>
  <si>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</si>
  <si>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</si>
  <si>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</si>
  <si>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</si>
  <si>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</si>
  <si>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</si>
  <si>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</si>
  <si>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</si>
  <si>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</si>
  <si>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</si>
  <si>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</si>
  <si>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</si>
  <si>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</si>
  <si>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</si>
  <si>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</si>
  <si>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</si>
  <si>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</si>
  <si>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</si>
  <si>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</si>
  <si>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</si>
  <si>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</si>
  <si>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</si>
  <si>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</si>
  <si>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</si>
  <si>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</si>
  <si>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</si>
  <si>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</si>
  <si>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</si>
  <si>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</si>
  <si>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</si>
  <si>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</si>
  <si>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</si>
  <si>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</si>
  <si>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</si>
  <si>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</si>
  <si>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</si>
  <si>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</si>
  <si>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</si>
  <si>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</si>
  <si>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</si>
  <si>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</si>
  <si>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</si>
  <si>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</si>
  <si>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</si>
  <si>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</si>
  <si>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</si>
  <si>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</si>
  <si>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</si>
  <si>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</si>
  <si>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</si>
  <si>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</si>
  <si>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</si>
  <si>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</si>
  <si>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</si>
  <si>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</si>
  <si>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</si>
  <si>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</si>
  <si>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</si>
  <si>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</si>
  <si>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</si>
  <si>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</si>
  <si>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</si>
  <si>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</si>
  <si>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</si>
  <si>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</si>
  <si>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</si>
  <si>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</si>
  <si>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</si>
  <si>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</si>
  <si>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</si>
  <si>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</si>
  <si>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</si>
  <si>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</si>
  <si>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</si>
  <si>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</si>
  <si>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</si>
  <si>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</si>
  <si>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</si>
  <si>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</si>
  <si>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</si>
  <si>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</si>
  <si>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</si>
  <si>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</si>
  <si>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</si>
  <si>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</si>
  <si>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</si>
  <si>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</si>
  <si>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</si>
  <si>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</si>
  <si>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</si>
  <si>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</si>
  <si>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</si>
  <si>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</si>
  <si>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</si>
  <si>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</si>
  <si>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</si>
  <si>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</si>
  <si>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</si>
  <si>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</si>
  <si>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</si>
  <si>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</si>
  <si>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</si>
  <si>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</si>
  <si>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</si>
  <si>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</si>
  <si>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</si>
  <si>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</si>
  <si>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</si>
  <si>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</si>
  <si>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</si>
  <si>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</si>
  <si>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</si>
  <si>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</si>
  <si>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</si>
  <si>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</si>
  <si>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</si>
  <si>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</si>
  <si>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</si>
  <si>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</si>
  <si>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</si>
  <si>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</si>
  <si>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</si>
  <si>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</si>
  <si>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</si>
  <si>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</si>
  <si>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</si>
  <si>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</si>
  <si>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</si>
  <si>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</si>
  <si>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</si>
  <si>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</si>
  <si>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</si>
  <si>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</si>
  <si>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</si>
  <si>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</si>
  <si>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</si>
  <si>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</si>
  <si>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</si>
  <si>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</si>
  <si>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</si>
  <si>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</si>
  <si>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</si>
  <si>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</si>
  <si>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</si>
  <si>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</si>
  <si>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</si>
  <si>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</si>
  <si>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</si>
  <si>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</si>
  <si>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</si>
  <si>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</si>
  <si>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</si>
  <si>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</si>
  <si>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</si>
  <si>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</si>
  <si>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</si>
  <si>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</si>
  <si>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</si>
  <si>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</si>
  <si>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</si>
  <si>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</si>
  <si>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</si>
  <si>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</si>
  <si>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</si>
  <si>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</si>
  <si>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</si>
  <si>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</si>
  <si>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</si>
  <si>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</si>
  <si>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</si>
  <si>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</si>
  <si>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</si>
  <si>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</si>
  <si>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</si>
  <si>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</si>
  <si>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</si>
  <si>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</si>
  <si>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</si>
  <si>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</si>
  <si>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</si>
  <si>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</si>
  <si>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</si>
  <si>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</si>
  <si>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</si>
  <si>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</si>
  <si>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</si>
  <si>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</si>
  <si>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</si>
  <si>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</si>
  <si>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</si>
  <si>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</si>
  <si>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</si>
  <si>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</si>
  <si>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</si>
  <si>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</si>
  <si>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</si>
  <si>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</si>
  <si>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</si>
  <si>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</si>
  <si>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</si>
  <si>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</si>
  <si>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</si>
  <si>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</si>
  <si>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</si>
  <si>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</si>
  <si>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</si>
  <si>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</si>
  <si>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</si>
  <si>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</si>
  <si>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</si>
  <si>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</si>
  <si>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</si>
  <si>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</si>
  <si>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</si>
  <si>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</si>
  <si>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</si>
  <si>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</si>
  <si>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</si>
  <si>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</si>
  <si>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</si>
  <si>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</si>
  <si>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</si>
  <si>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</si>
  <si>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</si>
  <si>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</si>
  <si>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</si>
  <si>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</si>
  <si>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</si>
  <si>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</si>
  <si>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</si>
  <si>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</si>
  <si>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</si>
  <si>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</si>
  <si>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</si>
  <si>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</si>
  <si>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</si>
  <si>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</si>
  <si>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</si>
  <si>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</si>
  <si>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</si>
  <si>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</si>
  <si>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</si>
  <si>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</si>
  <si>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</si>
  <si>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</si>
  <si>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</si>
  <si>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</si>
  <si>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</si>
  <si>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</si>
  <si>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</si>
  <si>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</si>
  <si>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</si>
  <si>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</si>
  <si>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</si>
  <si>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</si>
  <si>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</si>
  <si>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</si>
  <si>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</si>
  <si>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</si>
  <si>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</si>
  <si>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</si>
  <si>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</si>
  <si>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</si>
  <si>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</si>
  <si>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</si>
  <si>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</si>
  <si>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</si>
  <si>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</si>
  <si>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</si>
  <si>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</si>
  <si>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</si>
  <si>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</si>
  <si>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</si>
  <si>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</si>
  <si>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</si>
  <si>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</si>
  <si>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</si>
  <si>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</si>
  <si>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</si>
  <si>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</si>
  <si>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</si>
  <si>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</si>
  <si>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</si>
  <si>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</si>
  <si>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</si>
  <si>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</si>
  <si>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</si>
  <si>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</si>
  <si>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</si>
  <si>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</si>
  <si>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</si>
  <si>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</si>
  <si>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</si>
  <si>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</si>
  <si>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</si>
  <si>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</si>
  <si>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</si>
  <si>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</si>
  <si>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</si>
  <si>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</si>
  <si>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</si>
  <si>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</si>
  <si>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</si>
  <si>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</si>
  <si>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</si>
  <si>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</si>
  <si>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</si>
  <si>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</si>
  <si>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</si>
  <si>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</si>
  <si>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</si>
  <si>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</si>
  <si>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</si>
  <si>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</si>
  <si>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</si>
  <si>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</si>
  <si>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</si>
  <si>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</si>
  <si>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</si>
  <si>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</si>
  <si>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</si>
  <si>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</si>
  <si>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</si>
  <si>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</si>
  <si>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</si>
  <si>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</si>
  <si>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</si>
  <si>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</si>
  <si>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</si>
  <si>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</si>
  <si>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</si>
  <si>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</si>
  <si>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</si>
  <si>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</si>
  <si>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</si>
  <si>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</si>
  <si>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</si>
  <si>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</si>
  <si>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</si>
  <si>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</si>
  <si>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</si>
  <si>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</si>
  <si>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</si>
  <si>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</si>
  <si>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</si>
  <si>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</si>
  <si>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</si>
  <si>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</si>
  <si>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</si>
  <si>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</si>
  <si>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</si>
  <si>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</si>
  <si>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</si>
  <si>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</si>
  <si>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</si>
  <si>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</si>
  <si>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</si>
  <si>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</si>
  <si>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</si>
  <si>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</si>
  <si>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</si>
  <si>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</si>
  <si>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</si>
  <si>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</si>
  <si>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</si>
  <si>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</si>
  <si>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</si>
  <si>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</si>
  <si>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</si>
  <si>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</si>
  <si>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</si>
  <si>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</si>
  <si>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</si>
  <si>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</si>
  <si>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</si>
  <si>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</si>
  <si>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</si>
  <si>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</si>
  <si>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</si>
  <si>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</si>
  <si>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</si>
  <si>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</si>
  <si>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</si>
  <si>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</si>
  <si>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</si>
  <si>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</si>
  <si>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</si>
  <si>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</si>
  <si>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</si>
  <si>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</si>
  <si>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</si>
  <si>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</si>
  <si>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</si>
  <si>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</si>
  <si>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</si>
  <si>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</si>
  <si>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</si>
  <si>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</si>
  <si>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</si>
  <si>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</si>
  <si>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</si>
  <si>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</si>
  <si>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</si>
  <si>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</si>
  <si>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</si>
  <si>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</si>
  <si>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</si>
  <si>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</si>
  <si>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</si>
  <si>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</si>
  <si>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</si>
  <si>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</si>
  <si>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</si>
  <si>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</si>
  <si>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</si>
  <si>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</si>
  <si>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</si>
  <si>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</si>
  <si>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</si>
  <si>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</si>
  <si>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</si>
  <si>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</si>
  <si>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</si>
  <si>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</si>
  <si>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</si>
  <si>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</si>
  <si>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</si>
  <si>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</si>
  <si>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</si>
  <si>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</si>
  <si>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</si>
  <si>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</si>
  <si>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</si>
  <si>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</si>
  <si>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</si>
  <si>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</si>
  <si>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</si>
  <si>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</si>
  <si>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</si>
  <si>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</si>
  <si>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</si>
  <si>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</si>
  <si>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</si>
  <si>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</si>
  <si>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</si>
  <si>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</si>
  <si>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</si>
  <si>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</si>
  <si>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</si>
  <si>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</si>
  <si>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</si>
  <si>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</si>
  <si>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</si>
  <si>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</si>
  <si>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</si>
  <si>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</si>
  <si>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</si>
  <si>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</si>
  <si>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</si>
  <si>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</si>
  <si>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</si>
  <si>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</si>
  <si>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</si>
  <si>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</si>
  <si>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</si>
  <si>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</si>
  <si>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</si>
  <si>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</si>
  <si>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</si>
  <si>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</si>
  <si>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</si>
  <si>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</si>
  <si>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</si>
  <si>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</si>
  <si>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</si>
  <si>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</si>
  <si>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</si>
  <si>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</si>
  <si>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</si>
  <si>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</si>
  <si>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</si>
  <si>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</si>
  <si>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</si>
  <si>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</si>
  <si>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</si>
  <si>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</si>
  <si>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</si>
  <si>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</si>
  <si>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</si>
  <si>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</si>
  <si>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</si>
  <si>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</si>
  <si>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</si>
  <si>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</si>
  <si>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</si>
  <si>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</si>
  <si>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</si>
  <si>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</si>
  <si>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</si>
  <si>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</si>
  <si>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</si>
  <si>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</si>
  <si>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</si>
  <si>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</si>
  <si>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</si>
  <si>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</si>
  <si>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</si>
  <si>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</si>
  <si>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</si>
  <si>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</si>
  <si>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</si>
  <si>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</si>
  <si>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</si>
  <si>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</si>
  <si>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</si>
  <si>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</si>
  <si>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</si>
  <si>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</si>
  <si>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</si>
  <si>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</si>
  <si>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</si>
  <si>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</si>
  <si>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</si>
  <si>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</si>
  <si>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</si>
  <si>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</si>
  <si>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</si>
  <si>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</si>
  <si>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</si>
  <si>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</si>
  <si>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</si>
  <si>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</si>
  <si>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</si>
  <si>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</si>
  <si>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</si>
  <si>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</si>
  <si>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</si>
  <si>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</si>
  <si>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</si>
  <si>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</si>
  <si>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</si>
  <si>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</si>
  <si>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</si>
  <si>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</si>
  <si>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</si>
  <si>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</si>
  <si>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</si>
  <si>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</si>
  <si>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</si>
  <si>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</si>
  <si>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</si>
  <si>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</si>
  <si>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</si>
  <si>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</si>
  <si>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</si>
  <si>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</si>
  <si>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</si>
  <si>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</si>
  <si>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</si>
  <si>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</si>
  <si>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</si>
  <si>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</si>
  <si>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</si>
  <si>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</si>
  <si>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</si>
  <si>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</si>
  <si>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</si>
  <si>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</si>
  <si>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</si>
  <si>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</si>
  <si>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</si>
  <si>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</si>
  <si>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</si>
  <si>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</si>
  <si>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</si>
  <si>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</si>
  <si>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</si>
  <si>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</si>
  <si>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</si>
  <si>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</si>
  <si>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</si>
  <si>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</si>
  <si>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</si>
  <si>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</si>
  <si>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</si>
  <si>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</si>
  <si>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</si>
  <si>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</si>
  <si>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</si>
  <si>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</si>
  <si>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</si>
  <si>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</si>
  <si>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</si>
  <si>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</si>
  <si>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</si>
  <si>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</si>
  <si>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</si>
  <si>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</si>
  <si>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</si>
  <si>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</si>
  <si>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</si>
  <si>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</si>
  <si>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</si>
  <si>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</si>
  <si>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</si>
  <si>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</si>
  <si>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</si>
  <si>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</si>
  <si>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</si>
  <si>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</si>
  <si>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</si>
  <si>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</si>
  <si>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</si>
  <si>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</si>
  <si>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</si>
  <si>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</si>
  <si>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</si>
  <si>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</si>
  <si>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</si>
  <si>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</si>
  <si>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</si>
  <si>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</si>
  <si>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</si>
  <si>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</si>
  <si>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</si>
  <si>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</si>
  <si>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</si>
  <si>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</si>
  <si>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</si>
  <si>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</si>
  <si>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</si>
  <si>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</si>
  <si>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</si>
  <si>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</si>
  <si>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</si>
  <si>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</si>
  <si>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</si>
  <si>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</si>
  <si>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</si>
  <si>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</si>
  <si>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</si>
  <si>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</si>
  <si>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</si>
  <si>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</si>
  <si>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</si>
  <si>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</si>
  <si>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</si>
  <si>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</si>
  <si>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</si>
  <si>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</si>
  <si>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</si>
  <si>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</si>
  <si>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</si>
  <si>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</si>
  <si>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</si>
  <si>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</si>
  <si>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</si>
  <si>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</si>
  <si>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</si>
  <si>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</si>
  <si>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</si>
  <si>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</si>
  <si>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</si>
  <si>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</si>
  <si>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</si>
  <si>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</si>
  <si>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</si>
  <si>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</si>
  <si>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</si>
  <si>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</si>
  <si>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</si>
  <si>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</si>
  <si>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</si>
  <si>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</si>
  <si>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</si>
  <si>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</si>
  <si>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</si>
  <si>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</si>
  <si>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</si>
  <si>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</si>
  <si>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</si>
  <si>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</si>
  <si>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</si>
  <si>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</si>
  <si>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</si>
  <si>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</si>
  <si>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</si>
  <si>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</si>
  <si>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</si>
  <si>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</si>
  <si>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</si>
  <si>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</si>
  <si>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</si>
  <si>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</si>
  <si>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</si>
  <si>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</si>
  <si>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</si>
  <si>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</si>
  <si>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</si>
  <si>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</si>
  <si>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</si>
  <si>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</si>
  <si>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</si>
  <si>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</si>
  <si>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</si>
  <si>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</si>
  <si>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</si>
  <si>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</si>
  <si>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</si>
  <si>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</si>
  <si>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</si>
  <si>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</si>
  <si>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</si>
  <si>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</si>
  <si>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</si>
  <si>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</si>
  <si>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</si>
  <si>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</si>
  <si>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</si>
  <si>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</si>
  <si>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</si>
  <si>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</si>
  <si>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</si>
  <si>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</si>
  <si>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</si>
  <si>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</si>
  <si>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</si>
  <si>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</si>
  <si>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</si>
  <si>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</si>
  <si>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</si>
  <si>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</si>
  <si>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</si>
  <si>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</si>
  <si>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</si>
  <si>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</si>
  <si>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</si>
  <si>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</si>
  <si>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</si>
  <si>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</si>
  <si>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</si>
  <si>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</si>
  <si>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</si>
  <si>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</si>
  <si>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</si>
  <si>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</si>
  <si>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</si>
  <si>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</si>
  <si>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</si>
  <si>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</si>
  <si>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</si>
  <si>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</si>
  <si>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</si>
  <si>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</si>
  <si>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</si>
  <si>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</si>
  <si>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</si>
  <si>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</si>
  <si>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</si>
  <si>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</si>
  <si>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</si>
  <si>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</si>
  <si>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</si>
  <si>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</si>
  <si>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</si>
  <si>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</si>
  <si>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</si>
  <si>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</si>
  <si>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</si>
  <si>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</si>
  <si>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</si>
  <si>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</si>
  <si>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</si>
  <si>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</si>
  <si>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</si>
  <si>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</si>
  <si>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</si>
  <si>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</si>
  <si>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</si>
  <si>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</si>
  <si>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</si>
  <si>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</si>
  <si>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</si>
  <si>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</si>
  <si>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</si>
  <si>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</si>
  <si>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</si>
  <si>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</si>
  <si>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</si>
  <si>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</si>
  <si>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</si>
  <si>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</si>
  <si>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</si>
  <si>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</si>
  <si>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</si>
  <si>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</si>
  <si>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</si>
  <si>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</si>
  <si>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</si>
  <si>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</si>
  <si>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</si>
  <si>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</si>
  <si>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</si>
  <si>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</si>
  <si>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</si>
  <si>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</si>
  <si>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</si>
  <si>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</si>
  <si>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</si>
  <si>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</si>
  <si>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</si>
  <si>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</si>
  <si>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</si>
  <si>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</si>
  <si>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</si>
  <si>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</si>
  <si>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</si>
  <si>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</si>
  <si>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</si>
  <si>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</si>
  <si>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</si>
  <si>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</si>
  <si>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</si>
  <si>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</si>
  <si>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</si>
  <si>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</si>
  <si>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</si>
  <si>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</si>
  <si>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</si>
  <si>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</si>
  <si>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</si>
  <si>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</si>
  <si>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</si>
  <si>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</si>
  <si>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</si>
  <si>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</si>
  <si>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</si>
  <si>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</si>
  <si>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</si>
  <si>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</si>
  <si>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</si>
  <si>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</si>
  <si>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</si>
  <si>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</si>
  <si>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</si>
  <si>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</si>
  <si>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</si>
  <si>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</si>
  <si>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</si>
  <si>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</si>
  <si>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</si>
  <si>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</si>
  <si>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</si>
  <si>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</si>
  <si>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</si>
  <si>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</si>
  <si>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</si>
  <si>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</si>
  <si>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</si>
  <si>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</si>
  <si>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</si>
  <si>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</si>
  <si>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</si>
  <si>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</si>
  <si>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</si>
  <si>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</si>
  <si>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</si>
  <si>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</si>
  <si>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</si>
  <si>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</si>
  <si>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</si>
  <si>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</si>
  <si>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</si>
  <si>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</si>
  <si>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</si>
  <si>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</si>
  <si>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</si>
  <si>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</si>
  <si>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</si>
  <si>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</si>
  <si>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</si>
  <si>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</si>
  <si>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</si>
  <si>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</si>
  <si>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</si>
  <si>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</si>
  <si>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</si>
  <si>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</si>
  <si>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</si>
  <si>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</si>
  <si>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</si>
  <si>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</si>
  <si>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</si>
  <si>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</si>
  <si>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</si>
  <si>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</si>
  <si>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</si>
  <si>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</si>
  <si>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</si>
  <si>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</si>
  <si>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</si>
  <si>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</si>
  <si>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</si>
  <si>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</si>
  <si>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</si>
  <si>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</si>
  <si>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</si>
  <si>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</si>
  <si>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</si>
  <si>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</si>
  <si>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</si>
  <si>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</si>
  <si>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</si>
  <si>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</si>
  <si>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</si>
  <si>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</si>
  <si>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</si>
  <si>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</si>
  <si>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</si>
  <si>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</si>
  <si>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</si>
  <si>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</si>
  <si>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</si>
  <si>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</si>
  <si>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</si>
  <si>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</si>
  <si>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</si>
  <si>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</si>
  <si>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</si>
  <si>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</si>
  <si>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</si>
  <si>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</si>
  <si>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</si>
  <si>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</si>
  <si>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</si>
  <si>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</si>
  <si>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</si>
  <si>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</si>
  <si>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</si>
  <si>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</si>
  <si>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</si>
  <si>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</si>
  <si>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</si>
  <si>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</si>
  <si>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</si>
  <si>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</si>
  <si>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</si>
  <si>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</si>
  <si>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</si>
  <si>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</si>
  <si>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</si>
  <si>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</si>
  <si>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</si>
  <si>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</si>
  <si>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</si>
  <si>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</si>
  <si>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</si>
  <si>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</si>
  <si>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</si>
  <si>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</si>
  <si>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</si>
  <si>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</si>
  <si>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</si>
  <si>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</si>
  <si>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</si>
  <si>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</si>
  <si>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</si>
  <si>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</si>
  <si>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</si>
  <si>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</si>
  <si>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</si>
  <si>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</si>
  <si>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</si>
  <si>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</si>
  <si>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</si>
  <si>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</si>
  <si>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</si>
  <si>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</si>
  <si>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</si>
  <si>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</si>
  <si>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</si>
  <si>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</si>
  <si>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</si>
  <si>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</si>
  <si>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</si>
  <si>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</si>
  <si>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</si>
  <si>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</si>
  <si>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</si>
  <si>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</si>
  <si>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</si>
  <si>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</si>
  <si>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</si>
  <si>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</si>
  <si>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</si>
  <si>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</si>
  <si>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</si>
  <si>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</si>
  <si>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</si>
  <si>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</si>
  <si>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</si>
  <si>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</si>
  <si>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</si>
  <si>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</si>
  <si>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</si>
  <si>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</si>
  <si>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</si>
  <si>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</si>
  <si>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</si>
  <si>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</si>
  <si>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</si>
  <si>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</si>
  <si>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</si>
  <si>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</si>
  <si>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</si>
  <si>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</si>
  <si>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</si>
  <si>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</si>
  <si>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</si>
  <si>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</si>
  <si>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</si>
  <si>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</si>
  <si>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</si>
  <si>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</si>
  <si>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</si>
  <si>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</si>
  <si>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</si>
  <si>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</si>
  <si>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</si>
  <si>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</si>
  <si>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</si>
  <si>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</si>
  <si>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</si>
  <si>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</si>
  <si>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</si>
  <si>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</si>
  <si>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</si>
  <si>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</si>
  <si>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</si>
  <si>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</si>
  <si>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</si>
  <si>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</si>
  <si>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</si>
  <si>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</si>
  <si>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</si>
  <si>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</si>
  <si>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</si>
  <si>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</si>
  <si>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</si>
  <si>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</si>
  <si>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</si>
  <si>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</si>
  <si>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</si>
  <si>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</si>
  <si>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</si>
  <si>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</si>
  <si>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</si>
  <si>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</si>
  <si>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</si>
  <si>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</si>
  <si>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</si>
  <si>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</si>
  <si>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</si>
  <si>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</si>
  <si>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</si>
  <si>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</si>
  <si>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</si>
  <si>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</si>
  <si>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</si>
  <si>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</si>
  <si>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</si>
  <si>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</si>
  <si>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</si>
  <si>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</si>
  <si>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</si>
  <si>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</si>
  <si>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</si>
  <si>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</si>
  <si>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</si>
  <si>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</si>
  <si>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</si>
  <si>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</si>
  <si>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</si>
  <si>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</si>
  <si>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</si>
  <si>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</si>
  <si>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</si>
  <si>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</si>
  <si>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</si>
  <si>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</si>
  <si>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</si>
  <si>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</si>
  <si>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</si>
  <si>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</si>
  <si>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</si>
  <si>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</si>
  <si>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</si>
  <si>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</si>
  <si>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</si>
  <si>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</si>
  <si>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</si>
  <si>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</si>
  <si>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</si>
  <si>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</si>
  <si>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</si>
  <si>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</si>
  <si>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</si>
  <si>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</si>
  <si>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</si>
  <si>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</si>
  <si>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</si>
  <si>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</si>
  <si>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</si>
  <si>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</si>
  <si>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</si>
  <si>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</si>
  <si>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</si>
  <si>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</si>
  <si>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</si>
  <si>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</si>
  <si>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</si>
  <si>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</si>
  <si>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</si>
  <si>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</si>
  <si>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</si>
  <si>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</si>
  <si>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</si>
  <si>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</si>
  <si>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</si>
  <si>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</si>
  <si>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</si>
  <si>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</si>
  <si>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</si>
  <si>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</si>
  <si>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</si>
  <si>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</si>
  <si>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</si>
  <si>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</si>
  <si>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</si>
  <si>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</si>
  <si>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</si>
  <si>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</si>
  <si>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</si>
  <si>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</si>
  <si>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</si>
  <si>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</si>
  <si>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</si>
  <si>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</si>
  <si>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</si>
  <si>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</si>
  <si>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</si>
  <si>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</si>
  <si>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</si>
  <si>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</si>
  <si>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</si>
  <si>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</si>
  <si>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</si>
  <si>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</si>
  <si>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</si>
  <si>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</si>
  <si>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</si>
  <si>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</si>
  <si>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</si>
  <si>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</si>
  <si>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</si>
  <si>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</si>
  <si>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</si>
  <si>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</si>
  <si>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</si>
  <si>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</si>
  <si>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</si>
  <si>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</si>
  <si>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</si>
  <si>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</si>
  <si>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</si>
  <si>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</si>
  <si>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</si>
  <si>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</si>
  <si>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</si>
  <si>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</si>
  <si>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</si>
  <si>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</si>
  <si>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</si>
  <si>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</si>
  <si>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</si>
  <si>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</si>
  <si>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</si>
  <si>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</si>
  <si>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</si>
  <si>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</si>
  <si>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</si>
  <si>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</si>
  <si>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</si>
  <si>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</si>
  <si>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</si>
  <si>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</si>
  <si>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</si>
  <si>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</si>
  <si>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</si>
  <si>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</si>
  <si>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</si>
  <si>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</si>
  <si>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</si>
  <si>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</si>
  <si>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</si>
  <si>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</si>
  <si>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</si>
  <si>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</si>
  <si>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</si>
  <si>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</si>
  <si>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</si>
  <si>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</si>
  <si>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</si>
  <si>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</si>
  <si>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</si>
  <si>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</si>
  <si>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</si>
  <si>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</si>
  <si>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</si>
  <si>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</si>
  <si>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</si>
  <si>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</si>
  <si>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</si>
  <si>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</si>
  <si>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</si>
  <si>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</si>
  <si>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</si>
  <si>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</si>
  <si>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</si>
  <si>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</si>
  <si>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</si>
  <si>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</si>
  <si>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</si>
  <si>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</si>
  <si>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</si>
  <si>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</si>
  <si>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</si>
  <si>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</si>
  <si>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</si>
  <si>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</si>
  <si>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</si>
  <si>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</si>
  <si>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</si>
  <si>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</si>
  <si>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</si>
  <si>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</si>
  <si>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</si>
  <si>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</si>
  <si>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</si>
  <si>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</si>
  <si>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</si>
  <si>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</si>
  <si>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</si>
  <si>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</si>
  <si>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</si>
  <si>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</si>
  <si>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</si>
  <si>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</si>
  <si>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</si>
  <si>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</si>
  <si>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</si>
  <si>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</si>
  <si>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</si>
  <si>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</si>
  <si>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</si>
  <si>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</si>
  <si>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</si>
  <si>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</si>
  <si>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</si>
  <si>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</si>
  <si>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</si>
  <si>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</si>
  <si>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</si>
  <si>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</si>
  <si>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</si>
  <si>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</si>
  <si>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</si>
  <si>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</si>
  <si>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</si>
  <si>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</si>
  <si>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</si>
  <si>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</si>
  <si>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</si>
  <si>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</si>
  <si>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</si>
  <si>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</si>
  <si>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</si>
  <si>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</si>
  <si>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</si>
  <si>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</si>
  <si>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</si>
  <si>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</si>
  <si>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</si>
  <si>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</si>
  <si>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</si>
  <si>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</si>
  <si>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</si>
  <si>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</si>
  <si>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</si>
  <si>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</si>
  <si>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</si>
  <si>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</si>
  <si>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</si>
  <si>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</si>
  <si>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</si>
  <si>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</si>
  <si>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</si>
  <si>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</si>
  <si>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</si>
  <si>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</si>
  <si>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</si>
  <si>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</si>
  <si>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</si>
  <si>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</si>
  <si>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</si>
  <si>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</si>
  <si>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</si>
  <si>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</si>
  <si>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</si>
  <si>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</si>
  <si>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</si>
  <si>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</si>
  <si>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</si>
  <si>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</si>
  <si>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</si>
  <si>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</si>
  <si>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</si>
  <si>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</si>
  <si>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</si>
  <si>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</si>
  <si>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</si>
  <si>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</si>
  <si>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</si>
  <si>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</si>
  <si>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</si>
  <si>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</si>
  <si>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</si>
  <si>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</si>
  <si>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</si>
  <si>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</si>
  <si>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</si>
  <si>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</si>
  <si>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</si>
  <si>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</si>
  <si>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</si>
  <si>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</si>
  <si>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</si>
  <si>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</si>
  <si>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</si>
  <si>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</si>
  <si>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</si>
  <si>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</si>
  <si>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</si>
  <si>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</si>
  <si>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</si>
  <si>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</si>
  <si>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</si>
  <si>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</si>
  <si>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</si>
  <si>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</si>
  <si>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</si>
  <si>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</si>
  <si>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</si>
  <si>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</si>
  <si>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</si>
  <si>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</si>
  <si>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</si>
  <si>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</si>
  <si>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</si>
  <si>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</si>
  <si>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</si>
  <si>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</si>
  <si>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</si>
  <si>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</si>
  <si>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</si>
  <si>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</si>
  <si>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</si>
  <si>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</si>
  <si>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</si>
  <si>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</si>
  <si>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</si>
  <si>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</si>
  <si>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</si>
  <si>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</si>
  <si>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</si>
  <si>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</si>
  <si>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</si>
  <si>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</si>
  <si>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</si>
  <si>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</si>
  <si>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</si>
  <si>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</si>
  <si>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</si>
  <si>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</si>
  <si>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</si>
  <si>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</si>
  <si>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</si>
  <si>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</si>
  <si>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</si>
  <si>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</si>
  <si>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</si>
  <si>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</si>
  <si>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</si>
  <si>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</si>
  <si>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</si>
  <si>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</si>
  <si>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</si>
  <si>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</si>
  <si>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</si>
  <si>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</si>
  <si>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</si>
  <si>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</si>
  <si>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</si>
  <si>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</si>
  <si>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</si>
  <si>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</si>
  <si>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</si>
  <si>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</si>
  <si>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</si>
  <si>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</si>
  <si>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</si>
  <si>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</si>
  <si>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</si>
  <si>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</si>
  <si>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</si>
  <si>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</si>
  <si>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</si>
  <si>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</si>
  <si>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</si>
  <si>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</si>
  <si>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</si>
  <si>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</si>
  <si>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</si>
  <si>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</si>
  <si>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</si>
  <si>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</si>
  <si>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</si>
  <si>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</si>
  <si>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</si>
  <si>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</si>
  <si>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</si>
  <si>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</si>
  <si>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</si>
  <si>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</si>
  <si>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</si>
  <si>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</si>
  <si>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</si>
  <si>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</si>
  <si>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</si>
  <si>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</si>
  <si>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</si>
  <si>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</si>
  <si>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</si>
  <si>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</si>
  <si>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</si>
  <si>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</si>
  <si>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</si>
  <si>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</si>
  <si>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</si>
  <si>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</si>
  <si>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</si>
  <si>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</si>
  <si>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</si>
  <si>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</si>
  <si>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</si>
  <si>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</si>
  <si>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</si>
  <si>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</si>
  <si>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</si>
  <si>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</si>
  <si>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</si>
  <si>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</si>
  <si>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</si>
  <si>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</si>
  <si>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</si>
  <si>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</si>
  <si>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</si>
  <si>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</si>
  <si>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</si>
  <si>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</si>
  <si>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</si>
  <si>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</si>
  <si>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</si>
  <si>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</si>
  <si>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</si>
  <si>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</si>
  <si>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</si>
  <si>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</si>
  <si>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</si>
  <si>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</si>
  <si>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</si>
  <si>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</si>
  <si>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</si>
  <si>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</si>
  <si>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</si>
  <si>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</si>
  <si>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</si>
  <si>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</si>
  <si>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</si>
  <si>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</si>
  <si>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</si>
  <si>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</si>
  <si>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</si>
  <si>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</si>
  <si>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</si>
  <si>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</si>
  <si>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</si>
  <si>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</si>
  <si>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</si>
  <si>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</si>
  <si>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</si>
  <si>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</si>
  <si>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</si>
  <si>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</si>
  <si>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</si>
  <si>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</si>
  <si>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</si>
  <si>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</si>
  <si>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</si>
  <si>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</si>
  <si>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</si>
  <si>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</si>
  <si>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</si>
  <si>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</si>
  <si>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</si>
  <si>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</si>
  <si>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</si>
  <si>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</si>
  <si>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</si>
  <si>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</si>
  <si>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</si>
  <si>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</si>
  <si>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</si>
  <si>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</si>
  <si>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</si>
  <si>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</si>
  <si>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</si>
  <si>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</si>
  <si>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</si>
  <si>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</si>
  <si>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</si>
  <si>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</si>
  <si>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</si>
  <si>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</si>
  <si>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</si>
  <si>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</si>
  <si>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</si>
  <si>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</si>
  <si>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</si>
  <si>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</si>
  <si>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</si>
  <si>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</si>
  <si>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</si>
  <si>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</si>
  <si>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</si>
  <si>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</si>
  <si>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</si>
  <si>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</si>
  <si>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</si>
  <si>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</si>
  <si>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</si>
  <si>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</si>
  <si>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</si>
  <si>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</si>
  <si>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</si>
  <si>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</si>
  <si>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</si>
  <si>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</si>
  <si>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</si>
  <si>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</si>
  <si>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</si>
  <si>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</si>
  <si>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</si>
  <si>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</si>
  <si>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</si>
  <si>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</si>
  <si>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</si>
  <si>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</si>
  <si>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</si>
  <si>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</si>
  <si>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</si>
  <si>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</si>
  <si>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</si>
  <si>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</si>
  <si>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</si>
  <si>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</si>
  <si>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</si>
  <si>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</si>
  <si>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</si>
  <si>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</si>
  <si>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</si>
  <si>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</si>
  <si>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</si>
  <si>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</si>
  <si>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</si>
  <si>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</si>
  <si>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</si>
  <si>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</si>
  <si>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</si>
  <si>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</si>
  <si>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</si>
  <si>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</si>
  <si>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</si>
  <si>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</si>
  <si>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</si>
  <si>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</si>
  <si>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</si>
  <si>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</si>
  <si>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</si>
  <si>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</si>
  <si>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</si>
  <si>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</si>
  <si>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</si>
  <si>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</si>
  <si>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</si>
  <si>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</si>
  <si>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</si>
  <si>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</si>
  <si>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</si>
  <si>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</si>
  <si>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</si>
  <si>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</si>
  <si>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</si>
  <si>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</si>
  <si>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</si>
  <si>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</si>
  <si>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</si>
  <si>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</si>
  <si>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</si>
  <si>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</si>
  <si>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</si>
  <si>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</si>
  <si>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</si>
  <si>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</si>
  <si>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</si>
  <si>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</si>
  <si>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</si>
  <si>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</si>
  <si>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</si>
  <si>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</si>
  <si>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</si>
  <si>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</si>
  <si>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</si>
  <si>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</si>
  <si>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</si>
  <si>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</si>
  <si>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</si>
  <si>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</si>
  <si>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</si>
  <si>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</si>
  <si>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</si>
  <si>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</si>
  <si>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</si>
  <si>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</si>
  <si>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</si>
  <si>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</si>
  <si>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</si>
  <si>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</si>
  <si>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</si>
  <si>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</si>
  <si>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</si>
  <si>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</si>
  <si>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</si>
  <si>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</si>
  <si>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</si>
  <si>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</si>
  <si>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</si>
  <si>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</si>
  <si>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</si>
  <si>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</si>
  <si>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</si>
  <si>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</si>
  <si>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</si>
  <si>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</si>
  <si>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</si>
  <si>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</si>
  <si>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</si>
  <si>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</si>
  <si>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</si>
  <si>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</si>
  <si>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</si>
  <si>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</si>
  <si>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</si>
  <si>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</si>
  <si>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</si>
  <si>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</si>
  <si>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</si>
  <si>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</si>
  <si>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</si>
  <si>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</si>
  <si>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</si>
  <si>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</si>
  <si>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</si>
  <si>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</si>
  <si>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</si>
  <si>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</si>
  <si>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</si>
  <si>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</si>
  <si>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</si>
  <si>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</si>
  <si>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</si>
  <si>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</si>
  <si>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</si>
  <si>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</si>
  <si>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</si>
  <si>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</si>
  <si>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</si>
  <si>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</si>
  <si>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</si>
  <si>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</si>
  <si>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</si>
  <si>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</si>
  <si>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</si>
  <si>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</si>
  <si>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</si>
  <si>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</si>
  <si>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</si>
  <si>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</si>
  <si>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</si>
  <si>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</si>
  <si>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</si>
  <si>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</si>
  <si>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</si>
  <si>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</si>
  <si>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</si>
  <si>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</si>
  <si>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</si>
  <si>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</si>
  <si>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</si>
  <si>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</si>
  <si>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</si>
  <si>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</si>
  <si>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</si>
  <si>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</si>
  <si>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</si>
  <si>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</si>
  <si>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</si>
  <si>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</si>
  <si>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</si>
  <si>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</si>
  <si>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</si>
  <si>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</si>
  <si>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</si>
  <si>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</si>
  <si>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</si>
  <si>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</si>
  <si>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</si>
  <si>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</si>
  <si>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</si>
  <si>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</si>
  <si>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</si>
  <si>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</si>
  <si>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</si>
  <si>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</si>
  <si>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</si>
  <si>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</si>
  <si>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</si>
  <si>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</si>
  <si>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</si>
  <si>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</si>
  <si>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</si>
  <si>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</si>
  <si>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</si>
  <si>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</si>
  <si>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</si>
  <si>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</si>
  <si>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</si>
  <si>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</si>
  <si>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</si>
  <si>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</si>
  <si>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</si>
  <si>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</si>
  <si>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</si>
  <si>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</si>
  <si>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</si>
  <si>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</si>
  <si>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</si>
  <si>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</si>
  <si>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</si>
  <si>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</si>
  <si>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</si>
  <si>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</si>
  <si>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</si>
  <si>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</si>
  <si>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</si>
  <si>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</si>
  <si>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</si>
  <si>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</si>
  <si>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</si>
  <si>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</si>
  <si>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</si>
  <si>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</si>
  <si>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</si>
  <si>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</si>
  <si>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</si>
  <si>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</si>
  <si>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</si>
  <si>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</si>
  <si>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</si>
  <si>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</si>
  <si>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</si>
  <si>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</si>
  <si>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</si>
  <si>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</si>
  <si>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</si>
  <si>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</si>
  <si>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</si>
  <si>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</si>
  <si>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</si>
  <si>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</si>
  <si>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</si>
  <si>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</si>
  <si>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</si>
  <si>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</si>
  <si>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</si>
  <si>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</si>
  <si>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</si>
  <si>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</si>
  <si>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</si>
  <si>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</si>
  <si>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</si>
  <si>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</si>
  <si>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</si>
  <si>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</si>
  <si>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</si>
  <si>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</si>
  <si>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</si>
  <si>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</si>
  <si>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</si>
  <si>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</si>
  <si>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</si>
  <si>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</si>
  <si>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</si>
  <si>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</si>
  <si>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</si>
  <si>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</si>
  <si>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</si>
  <si>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</si>
  <si>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</si>
  <si>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</si>
  <si>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</si>
  <si>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</si>
  <si>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</si>
  <si>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</si>
  <si>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</si>
  <si>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</si>
  <si>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</si>
  <si>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</si>
  <si>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</si>
  <si>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</si>
  <si>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</si>
  <si>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</si>
  <si>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</si>
  <si>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</si>
  <si>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</si>
  <si>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</si>
  <si>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</si>
  <si>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</si>
  <si>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</si>
  <si>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</si>
  <si>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</si>
  <si>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</si>
  <si>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</si>
  <si>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</si>
  <si>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</si>
  <si>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</si>
  <si>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</si>
  <si>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</si>
  <si>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</si>
  <si>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</si>
  <si>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</si>
  <si>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</si>
  <si>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</si>
  <si>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</si>
  <si>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</si>
  <si>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</si>
  <si>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</si>
  <si>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</si>
  <si>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</si>
  <si>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</si>
  <si>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</si>
  <si>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</si>
  <si>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</si>
  <si>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</si>
  <si>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</si>
  <si>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</si>
  <si>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</si>
  <si>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</si>
  <si>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</si>
  <si>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</si>
  <si>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</si>
  <si>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</si>
  <si>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</si>
  <si>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</si>
  <si>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</si>
  <si>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</si>
  <si>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</si>
  <si>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</si>
  <si>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</si>
  <si>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</si>
  <si>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</si>
  <si>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</si>
  <si>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</si>
  <si>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</si>
  <si>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</si>
  <si>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</si>
  <si>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</si>
  <si>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</si>
  <si>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</si>
  <si>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</si>
  <si>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</si>
  <si>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</si>
  <si>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</si>
  <si>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</si>
  <si>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</si>
  <si>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</si>
  <si>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</si>
  <si>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</si>
  <si>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</si>
  <si>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</si>
  <si>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</si>
  <si>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</si>
  <si>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</si>
  <si>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</si>
  <si>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</si>
  <si>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</si>
  <si>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</si>
  <si>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</si>
  <si>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</si>
  <si>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</si>
  <si>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</si>
  <si>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</si>
  <si>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</si>
  <si>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</si>
  <si>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</si>
  <si>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</si>
  <si>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</si>
  <si>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</si>
  <si>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</si>
  <si>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</si>
  <si>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</si>
  <si>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</si>
  <si>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</si>
  <si>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</si>
  <si>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</si>
  <si>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</si>
  <si>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</si>
  <si>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</si>
  <si>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</si>
  <si>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</si>
  <si>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</si>
  <si>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</si>
  <si>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</si>
  <si>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</si>
  <si>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</si>
  <si>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</si>
  <si>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</si>
  <si>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</si>
  <si>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</si>
  <si>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</si>
  <si>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</si>
  <si>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</si>
  <si>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</si>
  <si>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</si>
  <si>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</si>
  <si>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</si>
  <si>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</si>
  <si>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</si>
  <si>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</si>
  <si>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</si>
  <si>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</si>
  <si>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</si>
  <si>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</si>
  <si>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</si>
  <si>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</si>
  <si>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</si>
  <si>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</si>
  <si>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</si>
  <si>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</si>
  <si>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</si>
  <si>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</si>
  <si>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</si>
  <si>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</si>
  <si>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</si>
  <si>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</si>
  <si>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</si>
  <si>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</si>
  <si>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</si>
  <si>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</si>
  <si>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</si>
  <si>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</si>
  <si>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</si>
  <si>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</si>
  <si>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</si>
  <si>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</si>
  <si>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</si>
  <si>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</si>
  <si>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</si>
  <si>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</si>
  <si>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</si>
  <si>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</si>
  <si>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</si>
  <si>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</si>
  <si>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</si>
  <si>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</si>
  <si>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</si>
  <si>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</si>
  <si>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</si>
  <si>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</si>
  <si>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</si>
  <si>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</si>
  <si>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</si>
  <si>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</si>
  <si>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</si>
  <si>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</si>
  <si>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</si>
  <si>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</si>
  <si>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</si>
  <si>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</si>
  <si>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</si>
  <si>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</si>
  <si>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</si>
  <si>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</si>
  <si>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</si>
  <si>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</si>
  <si>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</si>
  <si>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</si>
  <si>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</si>
  <si>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</si>
  <si>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</si>
  <si>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</si>
  <si>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</si>
  <si>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</si>
  <si>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</si>
  <si>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</si>
  <si>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</si>
  <si>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</si>
  <si>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</si>
  <si>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</si>
  <si>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</si>
  <si>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</si>
  <si>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</si>
  <si>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</si>
  <si>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</si>
  <si>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</si>
  <si>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</si>
  <si>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</si>
  <si>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</si>
  <si>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</si>
  <si>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</si>
  <si>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</si>
  <si>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</si>
  <si>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</si>
  <si>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</si>
  <si>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</si>
  <si>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</si>
  <si>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</si>
  <si>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</si>
  <si>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</si>
  <si>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</si>
  <si>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</si>
  <si>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</si>
  <si>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</si>
  <si>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</si>
  <si>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</si>
  <si>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</si>
  <si>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</si>
  <si>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</si>
  <si>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</si>
  <si>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</si>
  <si>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</si>
  <si>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</si>
  <si>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</si>
  <si>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</si>
  <si>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</si>
  <si>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</si>
  <si>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</si>
  <si>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</si>
  <si>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</si>
  <si>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</si>
  <si>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</si>
  <si>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</si>
  <si>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</si>
  <si>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</si>
  <si>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</si>
  <si>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</si>
  <si>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</si>
  <si>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</si>
  <si>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</si>
  <si>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</si>
  <si>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</si>
  <si>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</si>
  <si>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</si>
  <si>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</si>
  <si>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</si>
  <si>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</si>
  <si>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</si>
  <si>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</si>
  <si>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</si>
  <si>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</si>
  <si>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</si>
  <si>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</si>
  <si>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</si>
  <si>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</si>
  <si>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</si>
  <si>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</si>
  <si>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</si>
  <si>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</si>
  <si>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</si>
  <si>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</si>
  <si>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</si>
  <si>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</si>
  <si>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</si>
  <si>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</si>
  <si>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</si>
  <si>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</si>
  <si>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</si>
  <si>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</si>
  <si>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</si>
  <si>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</si>
  <si>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</si>
  <si>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</si>
  <si>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</si>
  <si>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</si>
  <si>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</si>
  <si>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</si>
  <si>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</si>
  <si>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</si>
  <si>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</si>
  <si>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</si>
  <si>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</si>
  <si>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</si>
  <si>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</si>
  <si>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</si>
  <si>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</si>
  <si>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</si>
  <si>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</si>
  <si>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</si>
  <si>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</si>
  <si>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</si>
  <si>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</si>
  <si>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</si>
  <si>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</si>
  <si>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</si>
  <si>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</si>
  <si>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</si>
  <si>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</si>
  <si>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</si>
  <si>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</si>
  <si>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</si>
  <si>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</si>
  <si>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</si>
  <si>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</si>
  <si>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</si>
  <si>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</si>
  <si>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</si>
  <si>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</si>
  <si>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</si>
  <si>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</si>
  <si>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</si>
  <si>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</si>
  <si>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</si>
  <si>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</si>
  <si>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</si>
  <si>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</si>
  <si>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</si>
  <si>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</si>
  <si>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</si>
  <si>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</si>
  <si>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</si>
  <si>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</si>
  <si>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</si>
  <si>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</si>
  <si>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</si>
  <si>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</si>
  <si>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</si>
  <si>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</si>
  <si>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</si>
  <si>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</si>
  <si>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</si>
  <si>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</si>
  <si>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</si>
  <si>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</si>
  <si>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</si>
  <si>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</si>
  <si>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</si>
  <si>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</si>
  <si>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</si>
  <si>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</si>
  <si>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</si>
  <si>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</si>
  <si>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</si>
  <si>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</si>
  <si>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</si>
  <si>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</si>
  <si>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</si>
  <si>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</si>
  <si>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</si>
  <si>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</si>
  <si>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</si>
  <si>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</si>
  <si>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</si>
  <si>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</si>
  <si>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</si>
  <si>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</si>
  <si>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</si>
  <si>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</si>
  <si>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</si>
  <si>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</si>
  <si>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</si>
  <si>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</si>
  <si>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</si>
  <si>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</si>
  <si>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</si>
  <si>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</si>
  <si>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</si>
  <si>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</si>
  <si>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</si>
  <si>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</si>
  <si>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</si>
  <si>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</si>
  <si>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</si>
  <si>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</si>
  <si>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</si>
  <si>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</si>
  <si>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</si>
  <si>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</si>
  <si>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</si>
  <si>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</si>
  <si>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</si>
  <si>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</si>
  <si>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</si>
  <si>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</si>
  <si>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</si>
  <si>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</si>
  <si>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</si>
  <si>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</si>
  <si>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</si>
  <si>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</si>
  <si>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</si>
  <si>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</si>
  <si>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</si>
  <si>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</si>
  <si>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</si>
  <si>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</si>
  <si>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</si>
  <si>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</si>
  <si>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</si>
  <si>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</si>
  <si>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</si>
  <si>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</si>
  <si>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</si>
  <si>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</si>
  <si>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</si>
  <si>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</si>
  <si>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</si>
  <si>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</si>
  <si>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</si>
  <si>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</si>
  <si>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</si>
  <si>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</si>
  <si>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</si>
  <si>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</si>
  <si>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</si>
  <si>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</si>
  <si>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</si>
  <si>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</si>
  <si>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</si>
  <si>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</si>
  <si>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</si>
  <si>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</si>
  <si>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</si>
  <si>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</si>
  <si>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</si>
  <si>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</si>
  <si>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</si>
  <si>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</si>
  <si>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</si>
  <si>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</si>
  <si>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</si>
  <si>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</si>
  <si>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</si>
  <si>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</si>
  <si>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</si>
  <si>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</si>
  <si>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</si>
  <si>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</si>
  <si>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</si>
  <si>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</si>
  <si>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</si>
  <si>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</si>
  <si>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</si>
  <si>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</si>
  <si>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</si>
  <si>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</si>
  <si>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</si>
  <si>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</si>
  <si>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</si>
  <si>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</si>
  <si>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</si>
  <si>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</si>
  <si>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</si>
  <si>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</si>
  <si>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</si>
  <si>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</si>
  <si>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</si>
  <si>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</si>
  <si>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</si>
  <si>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</si>
  <si>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</si>
  <si>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</si>
  <si>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</si>
  <si>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</si>
  <si>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</si>
  <si>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</si>
  <si>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</si>
  <si>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</si>
  <si>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</si>
  <si>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</si>
  <si>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</si>
  <si>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</si>
  <si>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</si>
  <si>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</si>
  <si>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</si>
  <si>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</si>
  <si>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</si>
  <si>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</si>
  <si>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</si>
  <si>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</si>
  <si>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</si>
  <si>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</si>
  <si>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</si>
  <si>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</si>
  <si>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</si>
  <si>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</si>
  <si>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</si>
  <si>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</si>
  <si>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</si>
  <si>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</si>
  <si>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</si>
  <si>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</si>
  <si>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</si>
  <si>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</si>
  <si>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</si>
  <si>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</si>
  <si>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</si>
  <si>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</si>
  <si>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</si>
  <si>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</si>
  <si>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</si>
  <si>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</si>
  <si>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</si>
  <si>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</si>
  <si>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</si>
  <si>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</si>
  <si>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</si>
  <si>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</si>
  <si>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</si>
  <si>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</si>
  <si>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</si>
  <si>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</si>
  <si>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</si>
  <si>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</si>
  <si>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</si>
  <si>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</si>
  <si>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</si>
  <si>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</si>
  <si>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</si>
  <si>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</si>
  <si>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</si>
  <si>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</si>
  <si>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</si>
  <si>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</si>
  <si>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</si>
  <si>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</si>
  <si>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</si>
  <si>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</si>
  <si>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</si>
  <si>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</si>
  <si>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</si>
  <si>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</si>
  <si>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</si>
  <si>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</si>
  <si>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</si>
  <si>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</si>
  <si>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</si>
  <si>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</si>
  <si>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</si>
  <si>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</si>
  <si>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</si>
  <si>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</si>
  <si>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</si>
  <si>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</si>
  <si>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</si>
  <si>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</si>
  <si>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</si>
  <si>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</si>
  <si>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</si>
  <si>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</si>
  <si>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</si>
  <si>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</si>
  <si>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</si>
  <si>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</si>
  <si>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</si>
  <si>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</si>
  <si>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</si>
  <si>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</si>
  <si>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</si>
  <si>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</si>
  <si>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</si>
  <si>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</si>
  <si>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</si>
  <si>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</si>
  <si>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</si>
  <si>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</si>
  <si>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</si>
  <si>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</si>
  <si>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</si>
  <si>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</si>
  <si>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</si>
  <si>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</si>
  <si>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</si>
  <si>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</si>
  <si>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</si>
  <si>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</si>
  <si>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</si>
  <si>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</si>
  <si>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</si>
  <si>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</si>
  <si>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</si>
  <si>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</si>
  <si>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</si>
  <si>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</si>
  <si>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</si>
  <si>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</si>
  <si>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</si>
  <si>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</si>
  <si>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</si>
  <si>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</si>
  <si>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</si>
  <si>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</si>
  <si>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</si>
  <si>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</si>
  <si>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</si>
  <si>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</si>
  <si>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</si>
  <si>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</si>
  <si>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</si>
  <si>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</si>
  <si>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</si>
  <si>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</si>
  <si>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</si>
  <si>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</si>
  <si>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</si>
  <si>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</si>
  <si>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</si>
  <si>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</si>
  <si>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</si>
  <si>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</si>
  <si>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</si>
  <si>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</si>
  <si>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</si>
  <si>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</si>
  <si>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</si>
  <si>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</si>
  <si>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</si>
  <si>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</si>
  <si>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</si>
  <si>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</si>
  <si>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</si>
  <si>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</si>
  <si>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</si>
  <si>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</si>
  <si>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</si>
  <si>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</si>
  <si>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</si>
  <si>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</si>
  <si>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</si>
  <si>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</si>
  <si>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</si>
  <si>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</si>
  <si>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</si>
  <si>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</si>
  <si>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</si>
  <si>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</si>
  <si>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</si>
  <si>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</si>
  <si>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</si>
  <si>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</si>
  <si>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</si>
  <si>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</si>
  <si>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</si>
  <si>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</si>
  <si>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</si>
  <si>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</si>
  <si>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</si>
  <si>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</si>
  <si>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</si>
  <si>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</si>
  <si>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</si>
  <si>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</si>
  <si>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</si>
  <si>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</si>
  <si>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</si>
  <si>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</si>
  <si>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</si>
  <si>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</si>
  <si>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</si>
  <si>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</si>
  <si>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</si>
  <si>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</si>
  <si>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</si>
  <si>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</si>
  <si>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</si>
  <si>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</si>
  <si>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</si>
  <si>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</si>
  <si>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</si>
  <si>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</si>
  <si>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</si>
  <si>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</si>
  <si>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</si>
  <si>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</si>
  <si>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</si>
  <si>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</si>
  <si>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</si>
  <si>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</si>
  <si>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</si>
  <si>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</si>
  <si>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</si>
  <si>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</si>
  <si>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</si>
  <si>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</si>
  <si>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</si>
  <si>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</si>
  <si>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</si>
  <si>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</si>
  <si>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</si>
  <si>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</si>
  <si>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</si>
  <si>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</si>
  <si>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</si>
  <si>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</si>
  <si>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</si>
  <si>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</si>
  <si>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</si>
  <si>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</si>
  <si>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</si>
  <si>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</si>
  <si>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</si>
  <si>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</si>
  <si>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</si>
  <si>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</si>
  <si>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</si>
  <si>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</si>
  <si>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</si>
  <si>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</si>
  <si>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</si>
  <si>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</si>
  <si>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</si>
  <si>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</si>
  <si>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</si>
  <si>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</si>
  <si>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</si>
  <si>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</si>
  <si>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</si>
  <si>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</si>
  <si>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</si>
  <si>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</si>
  <si>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</si>
  <si>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</si>
  <si>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</si>
  <si>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</si>
  <si>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</si>
  <si>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</si>
  <si>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</si>
  <si>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</si>
  <si>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</si>
  <si>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</si>
  <si>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</si>
  <si>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</si>
  <si>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</si>
  <si>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</si>
  <si>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</si>
  <si>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</si>
  <si>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</si>
  <si>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</si>
  <si>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</si>
  <si>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</si>
  <si>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</si>
  <si>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</si>
  <si>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</si>
  <si>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</si>
  <si>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</si>
  <si>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</si>
  <si>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</si>
  <si>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</si>
  <si>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</si>
  <si>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</si>
  <si>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</si>
  <si>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</si>
  <si>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</si>
  <si>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</si>
  <si>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</si>
  <si>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</si>
  <si>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</si>
  <si>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</si>
  <si>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</si>
  <si>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</si>
  <si>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</si>
  <si>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</si>
  <si>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</si>
  <si>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</si>
  <si>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</si>
  <si>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</si>
  <si>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</si>
  <si>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</si>
  <si>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</si>
  <si>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</si>
  <si>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</si>
  <si>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</si>
  <si>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</si>
  <si>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</si>
  <si>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</si>
  <si>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</si>
  <si>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</si>
  <si>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</si>
  <si>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</si>
  <si>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</si>
  <si>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</si>
  <si>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</si>
  <si>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</si>
  <si>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</si>
  <si>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</si>
  <si>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</si>
  <si>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</si>
  <si>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</si>
  <si>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</si>
  <si>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</si>
  <si>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</si>
  <si>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</si>
  <si>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</si>
  <si>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</si>
  <si>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</si>
  <si>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</si>
  <si>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</si>
  <si>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</si>
  <si>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</si>
  <si>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</si>
  <si>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</si>
  <si>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</si>
  <si>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</si>
  <si>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</si>
  <si>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</si>
  <si>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</si>
  <si>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</si>
  <si>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</si>
  <si>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</si>
  <si>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</si>
  <si>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</si>
  <si>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</si>
  <si>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</si>
  <si>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</si>
  <si>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</si>
  <si>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</si>
  <si>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</si>
  <si>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</si>
  <si>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</si>
  <si>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</si>
  <si>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</si>
  <si>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</si>
  <si>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</si>
  <si>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</si>
  <si>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</si>
  <si>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</si>
  <si>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</si>
  <si>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</si>
  <si>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</si>
  <si>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</si>
  <si>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</si>
  <si>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</si>
  <si>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</si>
  <si>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</si>
  <si>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</si>
  <si>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</si>
  <si>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</si>
  <si>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</si>
  <si>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</si>
  <si>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</si>
  <si>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</si>
  <si>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</si>
  <si>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</si>
  <si>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</si>
  <si>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</si>
  <si>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</si>
  <si>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</si>
  <si>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</si>
  <si>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</si>
  <si>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</si>
  <si>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</si>
  <si>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</si>
  <si>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</si>
  <si>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</si>
  <si>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</si>
  <si>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</si>
  <si>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</si>
  <si>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</si>
  <si>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</si>
  <si>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</si>
  <si>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</si>
  <si>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</si>
  <si>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</si>
  <si>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</si>
  <si>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</si>
  <si>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</si>
  <si>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</si>
  <si>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</si>
  <si>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</si>
  <si>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</si>
  <si>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</si>
  <si>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</si>
  <si>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</si>
  <si>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</si>
  <si>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</si>
  <si>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</si>
  <si>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</si>
  <si>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</si>
  <si>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</si>
  <si>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</si>
  <si>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</si>
  <si>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</si>
  <si>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</si>
  <si>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</si>
  <si>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</si>
  <si>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</si>
  <si>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</si>
  <si>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</si>
  <si>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</si>
  <si>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</si>
  <si>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</si>
  <si>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</si>
  <si>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</si>
  <si>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</si>
  <si>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</si>
  <si>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</si>
  <si>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</si>
  <si>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</si>
  <si>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</si>
  <si>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</si>
  <si>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</si>
  <si>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</si>
  <si>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</si>
  <si>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</si>
  <si>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</si>
  <si>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</si>
  <si>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</si>
  <si>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</si>
  <si>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</si>
  <si>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</si>
  <si>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</si>
  <si>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</si>
  <si>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</si>
  <si>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</si>
  <si>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</si>
  <si>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</si>
  <si>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</si>
  <si>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</si>
  <si>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</si>
  <si>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</si>
  <si>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</si>
  <si>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</si>
  <si>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</si>
  <si>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</si>
  <si>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</si>
  <si>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</si>
  <si>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</si>
  <si>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</si>
  <si>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</si>
  <si>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</si>
  <si>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</si>
  <si>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</si>
  <si>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</si>
  <si>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</si>
  <si>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</si>
  <si>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</si>
  <si>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</si>
  <si>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</si>
  <si>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</si>
  <si>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</si>
  <si>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</si>
  <si>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</si>
  <si>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</si>
  <si>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</si>
  <si>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</si>
  <si>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</si>
  <si>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</si>
  <si>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</si>
  <si>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</si>
  <si>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</si>
  <si>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</si>
  <si>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</si>
  <si>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</si>
  <si>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</si>
  <si>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</si>
  <si>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</si>
  <si>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</si>
  <si>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</si>
  <si>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</si>
  <si>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</si>
  <si>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</si>
  <si>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</si>
  <si>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</si>
  <si>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</si>
  <si>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</si>
  <si>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</si>
  <si>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</si>
  <si>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</si>
  <si>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</si>
  <si>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</si>
  <si>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</si>
  <si>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</si>
  <si>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</si>
  <si>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</si>
  <si>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</si>
  <si>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</si>
  <si>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</si>
  <si>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</si>
  <si>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</si>
  <si>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</si>
  <si>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</si>
  <si>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</si>
  <si>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</si>
  <si>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</si>
  <si>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</si>
  <si>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</si>
  <si>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</si>
  <si>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</si>
  <si>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</si>
  <si>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</si>
  <si>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</si>
  <si>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</si>
  <si>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</si>
  <si>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</si>
  <si>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</si>
  <si>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</si>
  <si>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</si>
  <si>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</si>
  <si>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</si>
  <si>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</si>
  <si>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</si>
  <si>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</si>
  <si>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</si>
  <si>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</si>
  <si>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</si>
  <si>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</si>
  <si>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</si>
  <si>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</si>
  <si>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</si>
  <si>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</si>
  <si>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</si>
  <si>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</si>
  <si>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</si>
  <si>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</si>
  <si>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</si>
  <si>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</si>
  <si>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</si>
  <si>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</si>
  <si>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</si>
  <si>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</si>
  <si>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</si>
  <si>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</si>
  <si>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</si>
  <si>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</si>
  <si>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</si>
  <si>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</si>
  <si>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</si>
  <si>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</si>
  <si>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</si>
  <si>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</si>
  <si>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</si>
  <si>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</si>
  <si>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</si>
  <si>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</si>
  <si>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</si>
  <si>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</si>
  <si>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</si>
  <si>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</si>
  <si>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</si>
  <si>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</si>
  <si>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</si>
  <si>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</si>
  <si>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</si>
  <si>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</si>
  <si>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</si>
  <si>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</si>
  <si>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</si>
  <si>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</si>
  <si>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</si>
  <si>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</si>
  <si>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</si>
  <si>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</si>
  <si>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</si>
  <si>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</si>
  <si>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</si>
  <si>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</si>
  <si>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</si>
  <si>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</si>
  <si>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</si>
  <si>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</si>
  <si>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</si>
  <si>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</si>
  <si>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</si>
  <si>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</si>
  <si>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</si>
  <si>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</si>
  <si>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</si>
  <si>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</si>
  <si>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</si>
  <si>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</si>
  <si>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</si>
  <si>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</si>
  <si>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</si>
  <si>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</si>
  <si>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</si>
  <si>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</si>
  <si>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</si>
  <si>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</si>
  <si>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</si>
  <si>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</si>
  <si>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</si>
  <si>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</si>
  <si>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</si>
  <si>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</si>
  <si>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</si>
  <si>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</si>
  <si>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</si>
  <si>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</si>
  <si>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</si>
  <si>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</si>
  <si>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</si>
  <si>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</si>
  <si>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</si>
  <si>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</si>
  <si>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</si>
  <si>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</si>
  <si>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</si>
  <si>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</si>
  <si>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</si>
  <si>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</si>
  <si>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</si>
  <si>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</si>
  <si>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</si>
  <si>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</si>
  <si>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</si>
  <si>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</si>
  <si>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</si>
  <si>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</si>
  <si>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</si>
  <si>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</si>
  <si>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</si>
  <si>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</si>
  <si>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</si>
  <si>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</si>
  <si>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</si>
  <si>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</si>
  <si>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</si>
  <si>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</si>
  <si>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</si>
  <si>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</si>
  <si>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</si>
  <si>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</si>
  <si>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</si>
  <si>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</si>
  <si>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</si>
  <si>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</si>
  <si>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</si>
  <si>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</si>
  <si>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</si>
  <si>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</si>
  <si>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</si>
  <si>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</si>
  <si>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</si>
  <si>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</si>
  <si>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</si>
  <si>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</si>
  <si>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</si>
  <si>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</si>
  <si>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</si>
  <si>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</si>
  <si>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</si>
  <si>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</si>
  <si>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</si>
  <si>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</si>
  <si>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</si>
  <si>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</si>
  <si>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</si>
  <si>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</si>
  <si>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</si>
  <si>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</si>
  <si>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</si>
  <si>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</si>
  <si>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</si>
  <si>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</si>
  <si>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</si>
  <si>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</si>
  <si>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</si>
  <si>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</si>
  <si>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</si>
  <si>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</si>
  <si>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</si>
  <si>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</si>
  <si>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</si>
  <si>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</si>
  <si>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</si>
  <si>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</si>
  <si>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</si>
  <si>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</si>
  <si>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</si>
  <si>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</si>
  <si>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</si>
  <si>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</si>
  <si>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</si>
  <si>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</si>
  <si>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</si>
  <si>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</si>
  <si>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</si>
  <si>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</si>
  <si>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</si>
  <si>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</si>
  <si>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</si>
  <si>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</si>
  <si>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</si>
  <si>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</si>
  <si>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</si>
  <si>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</si>
  <si>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</si>
  <si>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</si>
  <si>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</si>
  <si>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</si>
  <si>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</si>
  <si>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</si>
  <si>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</si>
  <si>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</si>
  <si>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</si>
  <si>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</si>
  <si>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</si>
  <si>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</si>
  <si>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</si>
  <si>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</si>
  <si>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</si>
  <si>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</si>
  <si>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</si>
  <si>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</si>
  <si>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</si>
  <si>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</si>
  <si>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</si>
  <si>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</si>
  <si>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</si>
  <si>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</si>
  <si>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</si>
  <si>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</si>
  <si>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</si>
  <si>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</si>
  <si>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</si>
  <si>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</si>
  <si>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</si>
  <si>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</si>
  <si>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</si>
  <si>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</si>
  <si>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</si>
  <si>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</si>
  <si>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</si>
  <si>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</si>
  <si>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</si>
  <si>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</si>
  <si>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</si>
  <si>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</si>
  <si>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</si>
  <si>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</si>
  <si>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</si>
  <si>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</si>
  <si>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</si>
  <si>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</si>
  <si>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</si>
  <si>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</si>
  <si>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</si>
  <si>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</si>
  <si>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</si>
  <si>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</si>
  <si>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</si>
  <si>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</si>
  <si>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</si>
  <si>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</si>
  <si>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</si>
  <si>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</si>
  <si>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</si>
  <si>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</si>
  <si>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</si>
  <si>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</si>
  <si>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</si>
  <si>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</si>
  <si>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</si>
  <si>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</si>
  <si>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</si>
  <si>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</si>
  <si>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</si>
  <si>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</si>
  <si>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</si>
  <si>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</si>
  <si>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</si>
  <si>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</si>
  <si>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</si>
  <si>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</si>
  <si>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</si>
  <si>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</si>
  <si>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</si>
  <si>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</si>
  <si>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</si>
  <si>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</si>
  <si>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</si>
  <si>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</si>
  <si>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</si>
  <si>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</si>
  <si>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</si>
  <si>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</si>
  <si>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</si>
  <si>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</si>
  <si>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</si>
  <si>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</si>
  <si>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</si>
  <si>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</si>
  <si>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</si>
  <si>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</si>
  <si>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</si>
  <si>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</si>
  <si>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</si>
  <si>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</si>
  <si>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</si>
  <si>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</si>
  <si>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</si>
  <si>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</si>
  <si>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</si>
  <si>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</si>
  <si>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</si>
  <si>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</si>
  <si>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</si>
  <si>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</si>
  <si>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</si>
  <si>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</si>
  <si>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</si>
  <si>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</si>
  <si>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</si>
  <si>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</si>
  <si>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</si>
  <si>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</si>
  <si>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</si>
  <si>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</si>
  <si>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</si>
  <si>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</si>
  <si>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</si>
  <si>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</si>
  <si>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</si>
  <si>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</si>
  <si>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</si>
  <si>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</si>
  <si>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</si>
  <si>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</si>
  <si>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</si>
  <si>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</si>
  <si>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</si>
  <si>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</si>
  <si>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</si>
  <si>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</si>
  <si>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</si>
  <si>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</si>
  <si>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</si>
  <si>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</si>
  <si>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</si>
  <si>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</si>
  <si>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</si>
  <si>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</si>
  <si>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</si>
  <si>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</si>
  <si>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</si>
  <si>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</si>
  <si>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</si>
  <si>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</si>
  <si>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</si>
  <si>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</si>
  <si>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</si>
  <si>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</si>
  <si>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</si>
  <si>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</si>
  <si>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</si>
  <si>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</si>
  <si>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</si>
  <si>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</si>
  <si>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</si>
  <si>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</si>
  <si>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</si>
  <si>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</si>
  <si>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</si>
  <si>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</si>
  <si>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</si>
  <si>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</si>
  <si>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</si>
  <si>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</si>
  <si>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</si>
  <si>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</si>
  <si>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</si>
  <si>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</si>
  <si>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</si>
  <si>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</si>
  <si>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</si>
  <si>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</si>
  <si>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</si>
  <si>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</si>
  <si>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</si>
  <si>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</si>
  <si>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</si>
  <si>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</si>
  <si>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</si>
  <si>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</si>
  <si>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</si>
  <si>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</si>
  <si>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</si>
  <si>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</si>
  <si>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</si>
  <si>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</si>
  <si>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</si>
  <si>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</si>
  <si>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</si>
  <si>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</si>
  <si>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</si>
  <si>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</si>
  <si>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</si>
  <si>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</si>
  <si>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</si>
  <si>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</si>
  <si>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</si>
  <si>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</si>
  <si>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</si>
  <si>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</si>
  <si>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</si>
  <si>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</si>
  <si>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</si>
  <si>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</si>
  <si>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</si>
  <si>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</si>
  <si>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</si>
  <si>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</si>
  <si>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</si>
  <si>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</si>
  <si>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</si>
  <si>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</si>
  <si>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</si>
  <si>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</si>
  <si>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</si>
  <si>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</si>
  <si>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</si>
  <si>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</si>
  <si>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</si>
  <si>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</si>
  <si>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</si>
  <si>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</si>
  <si>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</si>
  <si>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</si>
  <si>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</si>
  <si>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</si>
  <si>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</si>
  <si>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</si>
  <si>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</si>
  <si>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</si>
  <si>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</si>
  <si>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</si>
  <si>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</si>
  <si>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</si>
  <si>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</si>
  <si>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</si>
  <si>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</si>
  <si>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</si>
  <si>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</si>
  <si>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</si>
  <si>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</si>
  <si>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</si>
  <si>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</si>
  <si>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</si>
  <si>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</si>
  <si>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</si>
  <si>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</si>
  <si>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</si>
  <si>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</si>
  <si>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</si>
  <si>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</si>
  <si>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</si>
  <si>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</si>
  <si>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</si>
  <si>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</si>
  <si>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</si>
  <si>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</si>
  <si>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</si>
  <si>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</si>
  <si>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</si>
  <si>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</si>
  <si>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</si>
  <si>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</si>
  <si>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</si>
  <si>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</si>
  <si>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</si>
  <si>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</si>
  <si>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</si>
  <si>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</si>
  <si>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</si>
  <si>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</si>
  <si>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</si>
  <si>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</si>
  <si>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</si>
  <si>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</si>
  <si>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</si>
  <si>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</si>
  <si>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</si>
  <si>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</si>
  <si>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</si>
  <si>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</si>
  <si>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</si>
  <si>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</si>
  <si>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</si>
  <si>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</si>
  <si>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</si>
  <si>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</si>
  <si>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</si>
  <si>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</si>
  <si>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</si>
  <si>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</si>
  <si>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</si>
  <si>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</si>
  <si>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</si>
  <si>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</si>
  <si>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</si>
  <si>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</si>
  <si>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</si>
  <si>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</si>
  <si>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</si>
  <si>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</si>
  <si>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</si>
  <si>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</si>
  <si>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</si>
  <si>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</si>
  <si>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</si>
  <si>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</si>
  <si>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</si>
  <si>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</si>
  <si>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</si>
  <si>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</si>
  <si>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</si>
  <si>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</si>
  <si>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</si>
  <si>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</si>
  <si>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</si>
  <si>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</si>
  <si>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</si>
  <si>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</si>
  <si>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</si>
  <si>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</si>
  <si>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</si>
  <si>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</si>
  <si>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</si>
  <si>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</si>
  <si>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</si>
  <si>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</si>
  <si>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</si>
  <si>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</si>
  <si>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</si>
  <si>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</si>
  <si>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</si>
  <si>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</si>
  <si>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</si>
  <si>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</si>
  <si>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</si>
  <si>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</si>
  <si>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</si>
  <si>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</si>
  <si>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</si>
  <si>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</si>
  <si>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</si>
  <si>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</si>
  <si>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</si>
  <si>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</si>
  <si>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</si>
  <si>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</si>
  <si>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</si>
  <si>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</si>
  <si>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</si>
  <si>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</si>
  <si>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</si>
  <si>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</si>
  <si>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</si>
  <si>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</si>
  <si>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</si>
  <si>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</si>
  <si>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</si>
  <si>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</si>
  <si>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</si>
  <si>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</si>
  <si>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</si>
  <si>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</si>
  <si>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</si>
  <si>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</si>
  <si>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</si>
  <si>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</si>
  <si>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</si>
  <si>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</si>
  <si>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</si>
  <si>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</si>
  <si>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</si>
  <si>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</si>
  <si>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</si>
  <si>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</si>
  <si>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</si>
  <si>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</si>
  <si>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</si>
  <si>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</si>
  <si>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</si>
  <si>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</si>
  <si>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</si>
  <si>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</si>
  <si>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</si>
  <si>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</si>
  <si>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</si>
  <si>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</si>
  <si>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</si>
  <si>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</si>
  <si>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</si>
  <si>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</si>
  <si>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</si>
  <si>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</si>
  <si>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</si>
  <si>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</si>
  <si>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</si>
  <si>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</si>
  <si>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</si>
  <si>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</si>
  <si>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</si>
  <si>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</si>
  <si>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</si>
  <si>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</si>
  <si>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</si>
  <si>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</si>
  <si>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</si>
  <si>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</si>
  <si>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</si>
  <si>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</si>
  <si>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</si>
  <si>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</si>
  <si>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</si>
  <si>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</si>
  <si>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</si>
  <si>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</si>
  <si>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</si>
  <si>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</si>
  <si>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</si>
  <si>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</si>
  <si>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</si>
  <si>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</si>
  <si>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</si>
  <si>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</si>
  <si>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</si>
  <si>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</si>
  <si>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</si>
  <si>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</si>
  <si>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</si>
  <si>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</si>
  <si>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</si>
  <si>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</si>
  <si>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</si>
  <si>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</si>
  <si>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</si>
  <si>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</si>
  <si>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</si>
  <si>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</si>
  <si>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</si>
  <si>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</si>
  <si>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</si>
  <si>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</si>
  <si>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</si>
  <si>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</si>
  <si>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</si>
  <si>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</si>
  <si>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</si>
  <si>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</si>
  <si>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</si>
  <si>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</si>
  <si>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</si>
  <si>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</si>
  <si>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</si>
  <si>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</si>
  <si>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</si>
  <si>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</si>
  <si>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</si>
  <si>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</si>
  <si>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</si>
  <si>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</si>
  <si>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</si>
  <si>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</si>
  <si>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</si>
  <si>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</si>
  <si>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</si>
  <si>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</si>
  <si>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</si>
  <si>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</si>
  <si>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</si>
  <si>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</si>
  <si>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</si>
  <si>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</si>
  <si>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</si>
  <si>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</si>
  <si>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</si>
  <si>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</si>
  <si>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</si>
  <si>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</si>
  <si>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</si>
  <si>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</si>
  <si>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</si>
  <si>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</si>
  <si>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</si>
  <si>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</si>
  <si>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</si>
  <si>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</si>
  <si>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</si>
  <si>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</si>
  <si>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</si>
  <si>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</si>
  <si>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</si>
  <si>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</si>
  <si>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</si>
  <si>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</si>
  <si>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</si>
  <si>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</si>
  <si>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</si>
  <si>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</si>
  <si>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</si>
  <si>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</si>
  <si>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</si>
  <si>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</si>
  <si>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</si>
  <si>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</si>
  <si>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</si>
  <si>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</si>
  <si>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</si>
  <si>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</si>
  <si>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</si>
  <si>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</si>
  <si>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</si>
  <si>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</si>
  <si>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</si>
  <si>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</si>
  <si>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</si>
  <si>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</si>
  <si>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</si>
  <si>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</si>
  <si>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</si>
  <si>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</si>
  <si>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</si>
  <si>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</si>
  <si>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</si>
  <si>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</si>
  <si>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</si>
  <si>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</si>
  <si>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</si>
  <si>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</si>
  <si>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</si>
  <si>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</si>
  <si>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</si>
  <si>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</si>
  <si>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</si>
  <si>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</si>
  <si>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</si>
  <si>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</si>
  <si>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</si>
  <si>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</si>
  <si>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</si>
  <si>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</si>
  <si>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</si>
  <si>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</si>
  <si>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</si>
  <si>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</si>
  <si>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</si>
  <si>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</si>
  <si>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</si>
  <si>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</si>
  <si>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</si>
  <si>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</si>
  <si>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</si>
  <si>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</si>
  <si>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</si>
  <si>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</si>
  <si>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</si>
  <si>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</si>
  <si>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</si>
  <si>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</si>
  <si>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</si>
  <si>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</si>
  <si>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</si>
  <si>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</si>
  <si>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</si>
  <si>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</si>
  <si>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</si>
  <si>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</si>
  <si>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</si>
  <si>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</si>
  <si>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</si>
  <si>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</si>
  <si>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</si>
  <si>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</si>
  <si>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</si>
  <si>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</si>
  <si>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</si>
  <si>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</si>
  <si>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</si>
  <si>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</si>
  <si>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</si>
  <si>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</si>
  <si>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</si>
  <si>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</si>
  <si>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</si>
  <si>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</si>
  <si>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</si>
  <si>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</si>
  <si>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</si>
  <si>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</si>
  <si>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</si>
  <si>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</si>
  <si>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</si>
  <si>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</si>
  <si>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</si>
  <si>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</si>
  <si>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</si>
  <si>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</si>
  <si>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</si>
  <si>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</si>
  <si>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</si>
  <si>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</si>
  <si>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</si>
  <si>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</si>
  <si>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</si>
  <si>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</si>
  <si>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</si>
  <si>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</si>
  <si>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</si>
  <si>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</si>
  <si>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</si>
  <si>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</si>
  <si>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</si>
  <si>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</si>
  <si>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</si>
  <si>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</si>
  <si>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</si>
  <si>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</si>
  <si>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</si>
  <si>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</si>
  <si>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</si>
  <si>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</si>
  <si>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</si>
  <si>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</si>
  <si>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</si>
  <si>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</si>
  <si>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</si>
  <si>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</si>
  <si>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</si>
  <si>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</si>
  <si>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</si>
  <si>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</si>
  <si>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</si>
  <si>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</si>
  <si>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</si>
  <si>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</si>
  <si>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</si>
  <si>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</si>
  <si>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</si>
  <si>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</si>
  <si>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</si>
  <si>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</si>
  <si>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</si>
  <si>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</si>
  <si>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</si>
  <si>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</si>
  <si>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</si>
  <si>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</si>
  <si>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</si>
  <si>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</si>
  <si>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</si>
  <si>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</si>
  <si>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</si>
  <si>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</si>
  <si>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</si>
  <si>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</si>
  <si>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</si>
  <si>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</si>
  <si>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</si>
  <si>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</si>
  <si>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</si>
  <si>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</si>
  <si>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</si>
  <si>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</si>
  <si>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</si>
  <si>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</si>
  <si>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</si>
  <si>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</si>
  <si>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</si>
  <si>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</si>
  <si>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</si>
  <si>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</si>
  <si>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</si>
  <si>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</si>
  <si>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</si>
  <si>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</si>
  <si>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</si>
  <si>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</si>
  <si>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</si>
  <si>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</si>
  <si>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</si>
  <si>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</si>
  <si>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</si>
  <si>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</si>
  <si>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</si>
  <si>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</si>
  <si>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</si>
  <si>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</si>
  <si>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</si>
  <si>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</si>
  <si>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</si>
  <si>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</si>
  <si>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</si>
  <si>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</si>
  <si>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</si>
  <si>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</si>
  <si>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</si>
  <si>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</si>
  <si>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</si>
  <si>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</si>
  <si>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</si>
  <si>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</si>
  <si>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</si>
  <si>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</si>
  <si>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</si>
  <si>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</si>
  <si>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</si>
  <si>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</si>
  <si>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</si>
  <si>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</si>
  <si>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</si>
  <si>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</si>
  <si>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</si>
  <si>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</si>
  <si>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</si>
  <si>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</si>
  <si>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</si>
  <si>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</si>
  <si>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</si>
  <si>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</si>
  <si>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</si>
  <si>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</si>
  <si>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</si>
  <si>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</si>
  <si>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</si>
  <si>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</si>
  <si>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</si>
  <si>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</si>
  <si>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</si>
  <si>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</si>
  <si>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</si>
  <si>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</si>
  <si>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</si>
  <si>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</si>
  <si>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</si>
  <si>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</si>
  <si>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</si>
  <si>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</si>
  <si>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</si>
  <si>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</si>
  <si>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</si>
  <si>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</si>
  <si>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</si>
  <si>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</si>
  <si>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</si>
  <si>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</si>
  <si>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</si>
  <si>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</si>
  <si>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</si>
  <si>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</si>
  <si>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</si>
  <si>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</si>
  <si>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</si>
  <si>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</si>
  <si>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</si>
  <si>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</si>
  <si>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</si>
  <si>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</si>
  <si>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</si>
  <si>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</si>
  <si>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</si>
  <si>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</si>
  <si>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</si>
  <si>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</si>
  <si>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</si>
  <si>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</si>
  <si>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</si>
  <si>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</si>
  <si>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</si>
  <si>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</si>
  <si>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</si>
  <si>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</si>
  <si>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</si>
  <si>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</si>
  <si>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</si>
  <si>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</si>
  <si>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</si>
  <si>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</si>
  <si>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</si>
  <si>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</si>
  <si>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</si>
  <si>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</si>
  <si>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</si>
  <si>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</si>
  <si>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</si>
  <si>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</si>
  <si>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</si>
  <si>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</si>
  <si>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</si>
  <si>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</si>
  <si>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</si>
  <si>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</si>
  <si>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</si>
  <si>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</si>
  <si>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</si>
  <si>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</si>
  <si>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</si>
  <si>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</si>
  <si>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</si>
  <si>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</si>
  <si>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</si>
  <si>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</si>
  <si>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</si>
  <si>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</si>
  <si>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</si>
  <si>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</si>
  <si>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</si>
  <si>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</si>
  <si>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</si>
  <si>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</si>
  <si>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</si>
  <si>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</si>
  <si>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</si>
  <si>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</si>
  <si>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</si>
  <si>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</si>
  <si>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</si>
  <si>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</si>
  <si>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</si>
  <si>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</si>
  <si>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</si>
  <si>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</si>
  <si>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</si>
  <si>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</si>
  <si>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</si>
  <si>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</si>
  <si>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</si>
  <si>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</si>
  <si>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</si>
  <si>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</si>
  <si>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</si>
  <si>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</si>
  <si>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</si>
  <si>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</si>
  <si>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</si>
  <si>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</si>
  <si>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</si>
  <si>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</si>
  <si>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</si>
  <si>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</si>
  <si>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</si>
  <si>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</si>
  <si>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</si>
  <si>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</si>
  <si>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</si>
  <si>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</si>
  <si>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</si>
  <si>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</si>
  <si>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</si>
  <si>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</si>
  <si>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</si>
  <si>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</si>
  <si>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</si>
  <si>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</si>
  <si>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</si>
  <si>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</si>
  <si>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</si>
  <si>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</si>
  <si>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</si>
  <si>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</si>
  <si>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</si>
  <si>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</si>
  <si>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</si>
  <si>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</si>
  <si>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</si>
  <si>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</si>
  <si>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</si>
  <si>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</si>
  <si>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</si>
  <si>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</si>
  <si>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</si>
  <si>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</si>
  <si>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</si>
  <si>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</si>
  <si>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</si>
  <si>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</si>
  <si>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</si>
  <si>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</si>
  <si>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</si>
  <si>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</si>
  <si>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</si>
  <si>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</si>
  <si>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</si>
  <si>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</si>
  <si>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</si>
  <si>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</si>
  <si>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</si>
  <si>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</si>
  <si>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</si>
  <si>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</si>
  <si>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</si>
  <si>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</si>
  <si>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</si>
  <si>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</si>
  <si>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</si>
  <si>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</si>
  <si>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</si>
  <si>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</si>
  <si>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</si>
  <si>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</si>
  <si>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</si>
  <si>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</si>
  <si>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</si>
  <si>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</si>
  <si>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</si>
  <si>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</si>
  <si>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</si>
  <si>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</si>
  <si>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</si>
  <si>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</si>
  <si>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</si>
  <si>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</si>
  <si>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</si>
  <si>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</si>
  <si>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</si>
  <si>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</si>
  <si>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</si>
  <si>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</si>
  <si>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</si>
  <si>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</si>
  <si>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</si>
  <si>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</si>
  <si>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</si>
  <si>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</si>
  <si>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</si>
  <si>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</si>
  <si>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</si>
  <si>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</si>
  <si>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</si>
  <si>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</si>
  <si>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</si>
  <si>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</si>
  <si>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</si>
  <si>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</si>
  <si>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</si>
  <si>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</si>
  <si>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</si>
  <si>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</si>
  <si>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</si>
  <si>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</si>
  <si>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</si>
  <si>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</si>
  <si>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</si>
  <si>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</si>
  <si>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</si>
  <si>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</si>
  <si>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</si>
  <si>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</si>
  <si>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</si>
  <si>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</si>
  <si>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</si>
  <si>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</si>
  <si>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</si>
  <si>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</si>
  <si>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</si>
  <si>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</si>
  <si>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</si>
  <si>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</si>
  <si>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</si>
  <si>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</si>
  <si>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</si>
  <si>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</si>
  <si>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</si>
  <si>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</si>
  <si>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</si>
  <si>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</si>
  <si>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</si>
  <si>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</si>
  <si>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</si>
  <si>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</si>
  <si>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</si>
  <si>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</si>
  <si>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</si>
  <si>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</si>
  <si>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</si>
  <si>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</si>
  <si>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</si>
  <si>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</si>
  <si>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</si>
  <si>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</si>
  <si>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</si>
  <si>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</si>
  <si>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</si>
  <si>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</si>
  <si>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</si>
  <si>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</si>
  <si>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</si>
  <si>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</si>
  <si>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</si>
  <si>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</si>
  <si>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</si>
  <si>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</si>
  <si>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</si>
  <si>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</si>
  <si>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</si>
  <si>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</si>
  <si>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</si>
  <si>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</si>
  <si>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</si>
  <si>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</si>
  <si>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</si>
  <si>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</si>
  <si>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</si>
  <si>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</si>
  <si>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</si>
  <si>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</si>
  <si>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</si>
  <si>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</si>
  <si>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</si>
  <si>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</si>
  <si>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</si>
  <si>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</si>
  <si>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</si>
  <si>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</si>
  <si>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</si>
  <si>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</si>
  <si>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</si>
  <si>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</si>
  <si>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</si>
  <si>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</si>
  <si>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</si>
  <si>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</si>
  <si>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</si>
  <si>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</si>
  <si>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</si>
  <si>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</si>
  <si>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</si>
  <si>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</si>
  <si>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</si>
  <si>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</si>
  <si>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</si>
  <si>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</si>
  <si>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</si>
  <si>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</si>
  <si>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</si>
  <si>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</si>
  <si>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</si>
  <si>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</si>
  <si>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</si>
  <si>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</si>
  <si>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</si>
  <si>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</si>
  <si>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</si>
  <si>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</si>
  <si>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</si>
  <si>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</si>
  <si>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</si>
  <si>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</si>
  <si>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</si>
  <si>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</si>
  <si>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</si>
  <si>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</si>
  <si>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</si>
  <si>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</si>
  <si>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</si>
  <si>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</si>
  <si>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</si>
  <si>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</si>
  <si>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</si>
  <si>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</si>
  <si>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</si>
  <si>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</si>
  <si>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</si>
  <si>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</si>
  <si>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</si>
  <si>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</si>
  <si>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</si>
  <si>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</si>
  <si>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</si>
  <si>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</si>
  <si>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</si>
  <si>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</si>
  <si>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</si>
  <si>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</si>
  <si>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</si>
  <si>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</si>
  <si>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</si>
  <si>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</si>
  <si>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</si>
  <si>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</si>
  <si>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</si>
  <si>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</si>
  <si>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</si>
  <si>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</si>
  <si>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</si>
  <si>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</si>
  <si>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</si>
  <si>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</si>
  <si>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</si>
  <si>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</si>
  <si>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</si>
  <si>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</si>
  <si>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</si>
  <si>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</si>
  <si>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</si>
  <si>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</si>
  <si>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</si>
  <si>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</si>
  <si>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</si>
  <si>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</si>
  <si>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</si>
  <si>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</si>
  <si>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</si>
  <si>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</si>
  <si>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</si>
  <si>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</si>
  <si>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</si>
  <si>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</si>
  <si>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</si>
  <si>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</si>
  <si>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</si>
  <si>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</si>
  <si>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</si>
  <si>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</si>
  <si>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</si>
  <si>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</si>
  <si>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</si>
  <si>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</si>
  <si>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</si>
  <si>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</si>
  <si>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</si>
  <si>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</si>
  <si>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</si>
  <si>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</si>
  <si>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</si>
  <si>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</si>
  <si>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</si>
  <si>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</si>
  <si>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</si>
  <si>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</si>
  <si>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</si>
  <si>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</si>
  <si>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</si>
  <si>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</si>
  <si>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</si>
  <si>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</si>
  <si>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</si>
  <si>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</si>
  <si>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</si>
  <si>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</si>
  <si>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</si>
  <si>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</si>
  <si>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</si>
  <si>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</si>
  <si>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</si>
  <si>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</si>
  <si>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</si>
  <si>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</si>
  <si>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</si>
  <si>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</si>
  <si>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</si>
  <si>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</si>
  <si>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</si>
  <si>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</si>
  <si>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</si>
  <si>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</si>
  <si>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</si>
  <si>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</si>
  <si>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</si>
  <si>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</si>
  <si>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</si>
  <si>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</si>
  <si>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</si>
  <si>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</si>
  <si>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</si>
  <si>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</si>
  <si>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</si>
  <si>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</si>
  <si>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</si>
  <si>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</si>
  <si>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</si>
  <si>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</si>
  <si>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</si>
  <si>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</si>
  <si>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</si>
  <si>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</si>
  <si>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</si>
  <si>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</si>
  <si>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</si>
  <si>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</si>
  <si>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</si>
  <si>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</si>
  <si>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</si>
  <si>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</si>
  <si>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</si>
  <si>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</si>
  <si>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</si>
  <si>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</si>
  <si>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</si>
  <si>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</si>
  <si>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</si>
  <si>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</si>
  <si>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</si>
  <si>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</si>
  <si>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</si>
  <si>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</si>
  <si>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</si>
  <si>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</si>
  <si>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</si>
  <si>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</si>
  <si>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</si>
  <si>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</si>
  <si>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</si>
  <si>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</si>
  <si>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</si>
  <si>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</si>
  <si>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</si>
  <si>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</si>
  <si>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</si>
  <si>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</si>
  <si>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</si>
  <si>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</si>
  <si>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</si>
  <si>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</si>
  <si>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</si>
  <si>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</si>
  <si>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</si>
  <si>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</si>
  <si>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</si>
  <si>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</si>
  <si>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</si>
  <si>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</si>
  <si>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</si>
  <si>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</si>
  <si>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</si>
  <si>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</si>
  <si>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</si>
  <si>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</si>
  <si>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</si>
  <si>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</si>
  <si>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</si>
  <si>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</si>
  <si>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</si>
  <si>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</si>
  <si>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</si>
  <si>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</si>
  <si>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</si>
  <si>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</si>
  <si>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</si>
  <si>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</si>
  <si>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</si>
  <si>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</si>
  <si>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</si>
  <si>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</si>
  <si>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</si>
  <si>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</si>
  <si>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</si>
  <si>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</si>
  <si>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</si>
  <si>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</si>
  <si>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</si>
  <si>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</si>
  <si>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</si>
  <si>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</si>
  <si>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</si>
  <si>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</si>
  <si>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</si>
  <si>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</si>
  <si>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</si>
  <si>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</si>
  <si>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</si>
  <si>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</si>
  <si>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</si>
  <si>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</si>
  <si>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</si>
  <si>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</si>
  <si>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</si>
  <si>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</si>
  <si>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</si>
  <si>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</si>
  <si>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</si>
  <si>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</si>
  <si>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</si>
  <si>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</si>
  <si>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</si>
  <si>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</si>
  <si>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</si>
  <si>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</si>
  <si>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</si>
  <si>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</si>
  <si>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</si>
  <si>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</si>
  <si>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</si>
  <si>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</si>
  <si>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</si>
  <si>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</si>
  <si>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</si>
  <si>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</si>
  <si>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</si>
  <si>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</si>
  <si>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</si>
  <si>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</si>
  <si>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</si>
  <si>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</si>
  <si>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</si>
  <si>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</si>
  <si>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</si>
  <si>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</si>
  <si>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</si>
  <si>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</si>
  <si>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</si>
  <si>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</si>
  <si>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</si>
  <si>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</si>
  <si>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</si>
  <si>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</si>
  <si>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</si>
  <si>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</si>
  <si>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</si>
  <si>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</si>
  <si>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</si>
  <si>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</si>
  <si>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</si>
  <si>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</si>
  <si>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</si>
  <si>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</si>
  <si>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</si>
  <si>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</si>
  <si>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</si>
  <si>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</si>
  <si>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</si>
  <si>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</si>
  <si>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</si>
  <si>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</si>
  <si>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</si>
  <si>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</si>
  <si>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</si>
  <si>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</si>
  <si>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</si>
  <si>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</si>
  <si>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</si>
  <si>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</si>
  <si>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</si>
  <si>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</si>
  <si>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</si>
  <si>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</si>
  <si>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</si>
  <si>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</si>
  <si>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</si>
  <si>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</si>
  <si>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</si>
  <si>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</si>
  <si>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</si>
  <si>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</si>
  <si>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</si>
  <si>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</si>
  <si>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</si>
  <si>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</si>
  <si>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</si>
  <si>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</si>
  <si>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</si>
  <si>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</si>
  <si>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</si>
  <si>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</si>
  <si>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</si>
  <si>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</si>
  <si>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</si>
  <si>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</si>
  <si>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</si>
  <si>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</si>
  <si>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</si>
  <si>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</si>
  <si>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</si>
  <si>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</si>
  <si>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</si>
  <si>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</si>
  <si>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</si>
  <si>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</si>
  <si>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</si>
  <si>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</si>
  <si>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</si>
  <si>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</si>
  <si>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</si>
  <si>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</si>
  <si>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</si>
  <si>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</si>
  <si>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</si>
  <si>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</si>
  <si>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</si>
  <si>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</si>
  <si>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</si>
  <si>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</si>
  <si>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</si>
  <si>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</si>
  <si>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</si>
  <si>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</si>
  <si>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</si>
  <si>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</si>
  <si>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</si>
  <si>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</si>
  <si>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</si>
  <si>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</si>
  <si>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</si>
  <si>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</si>
  <si>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</si>
  <si>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</si>
  <si>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</si>
  <si>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</si>
  <si>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</si>
  <si>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</si>
  <si>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</si>
  <si>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</si>
  <si>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</si>
  <si>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</si>
  <si>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</si>
  <si>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</si>
  <si>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</si>
  <si>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</si>
  <si>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</si>
  <si>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</si>
  <si>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</si>
  <si>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</si>
  <si>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</si>
  <si>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</si>
  <si>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</si>
  <si>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</si>
  <si>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</si>
  <si>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</si>
  <si>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</si>
  <si>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</si>
  <si>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</si>
  <si>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</si>
  <si>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</si>
  <si>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</si>
  <si>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</si>
  <si>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</si>
  <si>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</si>
  <si>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</si>
  <si>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</si>
  <si>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</si>
  <si>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</si>
  <si>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</si>
  <si>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</si>
  <si>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</si>
  <si>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</si>
  <si>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</si>
  <si>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</si>
  <si>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</si>
  <si>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</si>
  <si>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</si>
  <si>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</si>
  <si>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</si>
  <si>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</si>
  <si>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</si>
  <si>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</si>
  <si>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</si>
  <si>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</si>
  <si>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</si>
  <si>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</si>
  <si>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</si>
  <si>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</si>
  <si>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</si>
  <si>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</si>
  <si>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</si>
  <si>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</si>
  <si>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</si>
  <si>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</si>
  <si>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</si>
  <si>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</si>
  <si>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</si>
  <si>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</si>
  <si>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</si>
  <si>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</si>
  <si>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</si>
  <si>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</si>
  <si>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</si>
  <si>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</si>
  <si>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</si>
  <si>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</si>
  <si>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</si>
  <si>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</si>
  <si>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</si>
  <si>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</si>
  <si>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</si>
  <si>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</si>
  <si>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</si>
  <si>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</si>
  <si>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</si>
  <si>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</si>
  <si>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</si>
  <si>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</si>
  <si>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</si>
  <si>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</si>
  <si>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</si>
  <si>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</si>
  <si>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</si>
  <si>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</si>
  <si>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</si>
  <si>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</si>
  <si>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</si>
  <si>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</si>
  <si>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</si>
  <si>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</si>
  <si>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</si>
  <si>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</si>
  <si>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</si>
  <si>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</si>
  <si>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</si>
  <si>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</si>
  <si>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</si>
  <si>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</si>
  <si>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</si>
  <si>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</si>
  <si>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</si>
  <si>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</si>
  <si>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</si>
  <si>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</si>
  <si>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</si>
  <si>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</si>
  <si>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</si>
  <si>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</si>
  <si>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</si>
  <si>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</si>
  <si>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</si>
  <si>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</si>
  <si>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</si>
  <si>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</si>
  <si>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</si>
  <si>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</si>
  <si>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</si>
  <si>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</si>
  <si>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</si>
  <si>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</si>
  <si>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</si>
  <si>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</si>
  <si>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</si>
  <si>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</si>
  <si>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</si>
  <si>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</si>
  <si>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</si>
  <si>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</si>
  <si>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</si>
  <si>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</si>
  <si>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</si>
  <si>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</si>
  <si>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</si>
  <si>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</si>
  <si>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</si>
  <si>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</si>
  <si>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</si>
  <si>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</si>
  <si>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</si>
  <si>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</si>
  <si>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</si>
  <si>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</si>
  <si>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</si>
  <si>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</si>
  <si>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</si>
  <si>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</si>
  <si>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</si>
  <si>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</si>
  <si>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</si>
  <si>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</si>
  <si>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</si>
  <si>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</si>
  <si>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</si>
  <si>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</si>
  <si>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</si>
  <si>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</si>
  <si>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</si>
  <si>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</si>
  <si>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</si>
  <si>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</si>
  <si>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</si>
  <si>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</si>
  <si>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</si>
  <si>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</si>
  <si>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</si>
  <si>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</si>
  <si>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</si>
  <si>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</si>
  <si>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</si>
  <si>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</si>
  <si>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</si>
  <si>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</si>
  <si>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</si>
  <si>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</si>
  <si>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</si>
  <si>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</si>
  <si>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</si>
  <si>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</si>
  <si>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</si>
  <si>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</si>
  <si>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</si>
  <si>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</si>
  <si>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</si>
  <si>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</si>
  <si>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</si>
  <si>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</si>
  <si>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</si>
  <si>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</si>
  <si>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</si>
  <si>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</si>
  <si>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</si>
  <si>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</si>
  <si>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</si>
  <si>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</si>
  <si>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</si>
  <si>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</si>
  <si>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</si>
  <si>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</si>
  <si>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</si>
  <si>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</si>
  <si>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</si>
  <si>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</si>
  <si>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</si>
  <si>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</si>
  <si>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</si>
  <si>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</si>
  <si>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</si>
  <si>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</si>
  <si>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</si>
  <si>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</si>
  <si>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</si>
  <si>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</si>
  <si>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</si>
  <si>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</si>
  <si>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</si>
  <si>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</si>
  <si>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</si>
  <si>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</si>
  <si>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</si>
  <si>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</si>
  <si>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</si>
  <si>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</si>
  <si>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</si>
  <si>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</si>
  <si>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</si>
  <si>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</si>
  <si>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</si>
  <si>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</si>
  <si>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</si>
  <si>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</si>
  <si>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</si>
  <si>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</si>
  <si>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</si>
  <si>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</si>
  <si>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</si>
  <si>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</si>
  <si>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</si>
  <si>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</si>
  <si>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</si>
  <si>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</si>
  <si>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</si>
  <si>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</si>
  <si>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</si>
  <si>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</si>
  <si>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</si>
  <si>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</si>
  <si>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</si>
  <si>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</si>
  <si>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</si>
  <si>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</si>
  <si>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</si>
  <si>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</si>
  <si>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</si>
  <si>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</si>
  <si>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</si>
  <si>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</si>
  <si>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</si>
  <si>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</si>
  <si>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</si>
  <si>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</si>
  <si>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</si>
  <si>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</si>
  <si>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</si>
  <si>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</si>
  <si>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</si>
  <si>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</si>
  <si>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</si>
  <si>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</si>
  <si>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</si>
  <si>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</si>
  <si>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</si>
  <si>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</si>
  <si>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</si>
  <si>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</si>
  <si>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</si>
  <si>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</si>
  <si>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</si>
  <si>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</si>
  <si>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</si>
  <si>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</si>
  <si>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</si>
  <si>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</si>
  <si>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</si>
  <si>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</si>
  <si>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</si>
  <si>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</si>
  <si>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</si>
  <si>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</si>
  <si>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</si>
  <si>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</si>
  <si>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</si>
  <si>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</si>
  <si>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</si>
  <si>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</si>
  <si>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</si>
  <si>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</si>
  <si>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</si>
  <si>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</si>
  <si>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</si>
  <si>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</si>
  <si>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</si>
  <si>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</si>
  <si>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</si>
  <si>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</si>
  <si>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</si>
  <si>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</si>
  <si>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</si>
  <si>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</si>
  <si>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</si>
  <si>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</si>
  <si>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</si>
  <si>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</si>
  <si>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</si>
  <si>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</si>
  <si>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</si>
  <si>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</si>
  <si>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</si>
  <si>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</si>
  <si>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</si>
  <si>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</si>
  <si>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</si>
  <si>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</si>
  <si>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</si>
  <si>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</si>
  <si>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</si>
  <si>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</si>
  <si>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</si>
  <si>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</si>
  <si>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</si>
  <si>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</si>
  <si>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</si>
  <si>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</si>
  <si>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</si>
  <si>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</si>
  <si>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</si>
  <si>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</si>
  <si>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</si>
  <si>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</si>
  <si>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</si>
  <si>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</si>
  <si>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</si>
  <si>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</si>
  <si>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</si>
  <si>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</si>
  <si>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</si>
  <si>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</si>
  <si>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</si>
  <si>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</si>
  <si>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</si>
  <si>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</si>
  <si>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</si>
  <si>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</si>
  <si>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</si>
  <si>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</si>
  <si>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</si>
  <si>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</si>
  <si>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</si>
  <si>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</si>
  <si>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</si>
  <si>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</si>
  <si>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</si>
  <si>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</si>
  <si>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</si>
  <si>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</si>
  <si>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</si>
  <si>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</si>
  <si>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</si>
  <si>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</si>
  <si>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</si>
  <si>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</si>
  <si>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</si>
  <si>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</si>
  <si>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</si>
  <si>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</si>
  <si>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</si>
  <si>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</si>
  <si>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</si>
  <si>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</si>
  <si>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</si>
  <si>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</si>
  <si>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</si>
  <si>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</si>
  <si>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</si>
  <si>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</si>
  <si>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</si>
  <si>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</si>
  <si>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</si>
  <si>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</si>
  <si>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</si>
  <si>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</si>
  <si>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</si>
  <si>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</si>
  <si>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</si>
  <si>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</si>
  <si>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</si>
  <si>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</si>
  <si>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</si>
  <si>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</si>
  <si>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</si>
  <si>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</si>
  <si>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</si>
  <si>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</si>
  <si>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</si>
  <si>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</si>
  <si>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</si>
  <si>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</si>
  <si>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</si>
  <si>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</si>
  <si>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</si>
  <si>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</si>
  <si>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</si>
  <si>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</si>
  <si>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</si>
  <si>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</si>
  <si>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</si>
  <si>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</si>
  <si>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</si>
  <si>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</si>
  <si>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</si>
  <si>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</si>
  <si>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</si>
  <si>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</si>
  <si>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</si>
  <si>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</si>
  <si>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</si>
  <si>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</si>
  <si>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</si>
  <si>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</si>
  <si>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</si>
  <si>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</si>
  <si>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</si>
  <si>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</si>
  <si>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</si>
  <si>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</si>
  <si>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</si>
  <si>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</si>
  <si>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</si>
  <si>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</si>
  <si>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</si>
  <si>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</si>
  <si>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</si>
  <si>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</si>
  <si>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</si>
  <si>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</si>
  <si>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</si>
  <si>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</si>
  <si>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</si>
  <si>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</si>
  <si>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</si>
  <si>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</si>
  <si>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</si>
  <si>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</si>
  <si>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</si>
  <si>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</si>
  <si>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</si>
  <si>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</si>
  <si>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</si>
  <si>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</si>
  <si>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</si>
  <si>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</si>
  <si>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</si>
  <si>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</si>
  <si>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</si>
  <si>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</si>
  <si>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</si>
  <si>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</si>
  <si>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</si>
  <si>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</si>
  <si>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</si>
  <si>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</si>
  <si>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</si>
  <si>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</si>
  <si>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</si>
  <si>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</si>
  <si>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</si>
  <si>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</si>
  <si>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</si>
  <si>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</si>
  <si>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</si>
  <si>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</si>
  <si>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</si>
  <si>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</si>
  <si>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</si>
  <si>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</si>
  <si>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</si>
  <si>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</si>
  <si>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</si>
  <si>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</si>
  <si>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</si>
  <si>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</si>
  <si>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</si>
  <si>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</si>
  <si>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</si>
  <si>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</si>
  <si>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</si>
  <si>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</si>
  <si>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</si>
  <si>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</si>
  <si>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</si>
  <si>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</si>
  <si>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</si>
  <si>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</si>
  <si>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</si>
  <si>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</si>
  <si>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</si>
  <si>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</si>
  <si>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</si>
  <si>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</si>
  <si>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</si>
  <si>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</si>
  <si>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</si>
  <si>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</si>
  <si>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</si>
  <si>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</si>
  <si>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</si>
  <si>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</si>
  <si>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</si>
  <si>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</si>
  <si>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</si>
  <si>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</si>
  <si>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</si>
  <si>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</si>
  <si>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</si>
  <si>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</si>
  <si>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</si>
  <si>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</si>
  <si>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</si>
  <si>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</si>
  <si>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</si>
  <si>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</si>
  <si>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</si>
  <si>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</si>
  <si>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</si>
  <si>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</si>
  <si>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</si>
  <si>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</si>
  <si>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</si>
  <si>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</si>
  <si>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</si>
  <si>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</si>
  <si>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</si>
  <si>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</si>
  <si>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</si>
  <si>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</si>
  <si>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</si>
  <si>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</si>
  <si>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</si>
  <si>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</si>
  <si>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</si>
  <si>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</si>
  <si>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</si>
  <si>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</si>
  <si>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</si>
  <si>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</si>
  <si>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</si>
  <si>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</si>
  <si>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</si>
  <si>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</si>
  <si>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</si>
  <si>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</si>
  <si>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</si>
  <si>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</si>
  <si>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</si>
  <si>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</si>
  <si>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</si>
  <si>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</si>
  <si>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</si>
  <si>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</si>
  <si>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</si>
  <si>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</si>
  <si>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</si>
  <si>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</si>
  <si>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</si>
  <si>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</si>
  <si>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</si>
  <si>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</si>
  <si>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</si>
  <si>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</si>
  <si>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</si>
  <si>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</si>
  <si>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</si>
  <si>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</si>
  <si>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</si>
  <si>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</si>
  <si>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</si>
  <si>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</si>
  <si>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</si>
  <si>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</si>
  <si>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</si>
  <si>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</si>
  <si>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</si>
  <si>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</si>
  <si>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</si>
  <si>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</si>
  <si>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</si>
  <si>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</si>
  <si>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</si>
  <si>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</si>
  <si>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</si>
  <si>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</si>
  <si>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</si>
  <si>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</si>
  <si>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</si>
  <si>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</si>
  <si>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</si>
  <si>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</si>
  <si>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</si>
  <si>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</si>
  <si>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</si>
  <si>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</si>
  <si>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</si>
  <si>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</si>
  <si>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</si>
  <si>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</si>
  <si>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</si>
  <si>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</si>
  <si>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</si>
  <si>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</si>
  <si>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</si>
  <si>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</si>
  <si>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</si>
  <si>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</si>
  <si>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</si>
  <si>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</si>
  <si>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</si>
  <si>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</si>
  <si>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</si>
  <si>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</si>
  <si>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</si>
  <si>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</si>
  <si>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</si>
  <si>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</si>
  <si>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</si>
  <si>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</si>
  <si>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</si>
  <si>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</si>
  <si>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</si>
  <si>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</si>
  <si>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</si>
  <si>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</si>
  <si>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</si>
  <si>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</si>
  <si>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</si>
  <si>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</si>
  <si>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</si>
  <si>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</si>
  <si>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</si>
  <si>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</si>
  <si>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</si>
  <si>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</si>
  <si>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</si>
  <si>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</si>
  <si>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</si>
  <si>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</si>
  <si>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</si>
  <si>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</si>
  <si>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</si>
  <si>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</si>
  <si>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</si>
  <si>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</si>
  <si>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</si>
  <si>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</si>
  <si>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</si>
  <si>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</si>
  <si>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</si>
  <si>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</si>
  <si>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</si>
  <si>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</si>
  <si>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</si>
  <si>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</si>
  <si>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</si>
  <si>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</si>
  <si>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</si>
  <si>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</si>
  <si>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</si>
  <si>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</si>
  <si>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</si>
  <si>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</si>
  <si>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</si>
  <si>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</si>
  <si>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</si>
  <si>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</si>
  <si>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</si>
  <si>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</si>
  <si>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</si>
  <si>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</si>
  <si>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</si>
  <si>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</si>
  <si>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</si>
  <si>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</si>
  <si>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</si>
  <si>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</si>
  <si>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</si>
  <si>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</si>
  <si>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</si>
  <si>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</si>
  <si>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</si>
  <si>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</si>
  <si>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</si>
  <si>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</si>
  <si>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</si>
  <si>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</si>
  <si>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</si>
  <si>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</si>
  <si>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</si>
  <si>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</si>
  <si>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</si>
  <si>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</si>
  <si>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</si>
  <si>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</si>
  <si>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</si>
  <si>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</si>
  <si>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</si>
  <si>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</si>
  <si>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</si>
  <si>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</si>
  <si>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</si>
  <si>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</si>
  <si>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</si>
  <si>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</si>
  <si>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</si>
  <si>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</si>
  <si>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</si>
  <si>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</si>
  <si>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</si>
  <si>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</si>
  <si>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</si>
  <si>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</si>
  <si>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</si>
  <si>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</si>
  <si>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</si>
  <si>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</si>
  <si>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</si>
  <si>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</si>
  <si>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</si>
  <si>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</si>
  <si>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</si>
  <si>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</si>
  <si>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</si>
  <si>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</si>
  <si>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</si>
  <si>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</si>
  <si>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</si>
  <si>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</si>
  <si>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</si>
  <si>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</si>
  <si>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</si>
  <si>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</si>
  <si>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</si>
  <si>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</si>
  <si>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</si>
  <si>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</si>
  <si>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</si>
  <si>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</si>
  <si>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</si>
  <si>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</si>
  <si>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</si>
  <si>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</si>
  <si>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</si>
  <si>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</si>
  <si>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</si>
  <si>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</si>
  <si>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</si>
  <si>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</si>
  <si>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</si>
  <si>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</si>
  <si>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</si>
  <si>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</si>
  <si>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</si>
  <si>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</si>
  <si>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</si>
  <si>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</si>
  <si>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</si>
  <si>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</si>
  <si>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</si>
  <si>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</si>
  <si>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</si>
  <si>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</si>
  <si>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</si>
  <si>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</si>
  <si>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</si>
  <si>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</si>
  <si>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</si>
  <si>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</si>
  <si>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</si>
  <si>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</si>
  <si>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</si>
  <si>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</si>
  <si>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</si>
  <si>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</si>
  <si>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</si>
  <si>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</si>
  <si>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</si>
  <si>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</si>
  <si>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</si>
  <si>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</si>
  <si>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</si>
  <si>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</si>
  <si>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</si>
  <si>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</si>
  <si>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</si>
  <si>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</si>
  <si>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</si>
  <si>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</si>
  <si>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</si>
  <si>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</si>
  <si>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</si>
  <si>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</si>
  <si>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</si>
  <si>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</si>
  <si>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</si>
  <si>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</si>
  <si>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</si>
  <si>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</si>
  <si>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</si>
  <si>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</si>
  <si>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</si>
  <si>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</si>
  <si>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</si>
  <si>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</si>
  <si>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</si>
  <si>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</si>
  <si>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</si>
  <si>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</si>
  <si>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</si>
  <si>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</si>
  <si>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</si>
  <si>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</si>
  <si>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</si>
  <si>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</si>
  <si>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</si>
  <si>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</si>
  <si>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</si>
  <si>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</si>
  <si>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</si>
  <si>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</si>
  <si>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</si>
  <si>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</si>
  <si>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</si>
  <si>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</si>
  <si>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</si>
  <si>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</si>
  <si>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</si>
  <si>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</si>
  <si>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</si>
  <si>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</si>
  <si>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</si>
  <si>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</si>
  <si>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</si>
  <si>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</si>
  <si>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</si>
  <si>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</si>
  <si>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</si>
  <si>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</si>
  <si>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</si>
  <si>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</si>
  <si>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</si>
  <si>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</si>
  <si>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</si>
  <si>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</si>
  <si>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</si>
  <si>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</si>
  <si>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</si>
  <si>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</si>
  <si>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</si>
  <si>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</si>
  <si>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</si>
  <si>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</si>
  <si>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</si>
  <si>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</si>
  <si>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</si>
  <si>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</si>
  <si>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</si>
  <si>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</si>
  <si>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</si>
  <si>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</si>
  <si>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</si>
  <si>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</si>
  <si>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</si>
  <si>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</si>
  <si>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</si>
  <si>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</si>
  <si>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</si>
  <si>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</si>
  <si>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</si>
  <si>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</si>
  <si>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</si>
  <si>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</si>
  <si>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</si>
  <si>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</si>
  <si>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</si>
  <si>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</si>
  <si>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</si>
  <si>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</si>
  <si>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</si>
  <si>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</si>
  <si>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</si>
  <si>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</si>
  <si>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</si>
  <si>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</si>
  <si>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</si>
  <si>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</si>
  <si>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</si>
  <si>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</si>
  <si>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</si>
  <si>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</si>
  <si>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</si>
  <si>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</si>
  <si>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</si>
  <si>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</si>
  <si>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</si>
  <si>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</si>
  <si>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</si>
  <si>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</si>
  <si>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</si>
  <si>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</si>
  <si>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</si>
  <si>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</si>
  <si>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</si>
  <si>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</si>
  <si>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</si>
  <si>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</si>
  <si>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</si>
  <si>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</si>
  <si>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</si>
  <si>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</si>
  <si>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</si>
  <si>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</si>
  <si>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</si>
  <si>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</si>
  <si>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</si>
  <si>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</si>
  <si>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</si>
  <si>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</si>
  <si>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</si>
  <si>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</si>
  <si>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</si>
  <si>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</si>
  <si>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</si>
  <si>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</si>
  <si>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</si>
  <si>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</si>
  <si>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</si>
  <si>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</si>
  <si>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</si>
  <si>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</si>
  <si>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</si>
  <si>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</si>
  <si>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</si>
  <si>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</si>
  <si>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</si>
  <si>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</si>
  <si>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</si>
  <si>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</si>
  <si>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</si>
  <si>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</si>
  <si>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</si>
  <si>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</si>
  <si>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</si>
  <si>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</si>
  <si>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</si>
  <si>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</si>
  <si>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</si>
  <si>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</si>
  <si>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</si>
  <si>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</si>
  <si>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</si>
  <si>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</si>
  <si>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</si>
  <si>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</si>
  <si>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</si>
  <si>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</si>
  <si>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</si>
  <si>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</si>
  <si>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</si>
  <si>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</si>
  <si>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</si>
  <si>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</si>
  <si>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</si>
  <si>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</si>
  <si>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</si>
  <si>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</si>
  <si>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</si>
  <si>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</si>
  <si>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</si>
  <si>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</si>
  <si>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</si>
  <si>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</si>
  <si>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</si>
  <si>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</si>
  <si>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</si>
  <si>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</si>
  <si>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</si>
  <si>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</si>
  <si>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</si>
  <si>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</si>
  <si>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</si>
  <si>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</si>
  <si>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</si>
  <si>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</si>
  <si>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</si>
  <si>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</si>
  <si>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</si>
  <si>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</si>
  <si>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</si>
  <si>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</si>
  <si>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</si>
  <si>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</si>
  <si>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</si>
  <si>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</si>
  <si>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</si>
  <si>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</si>
  <si>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</si>
  <si>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</si>
  <si>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</si>
  <si>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</si>
  <si>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</si>
  <si>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</si>
  <si>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</si>
  <si>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</si>
  <si>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</si>
  <si>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</si>
  <si>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</si>
  <si>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</si>
  <si>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</si>
  <si>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</si>
  <si>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</si>
  <si>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</si>
  <si>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</si>
  <si>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</si>
  <si>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</si>
  <si>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</si>
  <si>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</si>
  <si>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</si>
  <si>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</si>
  <si>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</si>
  <si>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</si>
  <si>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</si>
  <si>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</si>
  <si>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</si>
  <si>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</si>
  <si>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</si>
  <si>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</si>
  <si>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</si>
  <si>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</si>
  <si>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</si>
  <si>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</si>
  <si>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</si>
  <si>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</si>
  <si>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</si>
  <si>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</si>
  <si>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</si>
  <si>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</si>
  <si>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</si>
  <si>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</si>
  <si>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</si>
  <si>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</si>
  <si>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</si>
  <si>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</si>
  <si>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</si>
  <si>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</si>
  <si>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</si>
  <si>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</si>
  <si>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</si>
  <si>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</si>
  <si>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</si>
  <si>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</si>
  <si>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</si>
  <si>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</si>
  <si>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</si>
  <si>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</si>
  <si>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</si>
  <si>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</si>
  <si>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</si>
  <si>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</si>
  <si>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</si>
  <si>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</si>
  <si>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</si>
  <si>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</si>
  <si>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</si>
  <si>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</si>
  <si>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</si>
  <si>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</si>
  <si>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</si>
  <si>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</si>
  <si>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</si>
  <si>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</si>
  <si>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</si>
  <si>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</si>
  <si>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</si>
  <si>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</si>
  <si>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</si>
  <si>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</si>
  <si>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</si>
  <si>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</si>
  <si>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</si>
  <si>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</si>
  <si>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</si>
  <si>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</si>
  <si>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</si>
  <si>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</si>
  <si>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</si>
  <si>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</si>
  <si>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</si>
  <si>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</si>
  <si>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</si>
  <si>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</si>
  <si>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</si>
  <si>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</si>
  <si>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</si>
  <si>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</si>
  <si>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</si>
  <si>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</si>
  <si>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</si>
  <si>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</si>
  <si>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</si>
  <si>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</si>
  <si>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</si>
  <si>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</si>
  <si>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</si>
  <si>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</si>
  <si>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</si>
  <si>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</si>
  <si>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</si>
  <si>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</si>
  <si>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</si>
  <si>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</si>
  <si>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</si>
  <si>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</si>
  <si>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</si>
  <si>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</si>
  <si>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</si>
  <si>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</si>
  <si>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</si>
  <si>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</si>
  <si>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</si>
  <si>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</si>
  <si>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</si>
  <si>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</si>
  <si>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</si>
  <si>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</si>
  <si>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</si>
  <si>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</si>
  <si>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</si>
  <si>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</si>
  <si>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</si>
  <si>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</si>
  <si>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</si>
  <si>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</si>
  <si>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</si>
  <si>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</si>
  <si>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</si>
  <si>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</si>
  <si>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</si>
  <si>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</si>
  <si>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</si>
  <si>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</si>
  <si>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</si>
  <si>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</si>
  <si>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</si>
  <si>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</si>
  <si>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</si>
  <si>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</si>
  <si>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</si>
  <si>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</si>
  <si>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</si>
  <si>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</si>
  <si>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</si>
  <si>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</si>
  <si>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</si>
  <si>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</si>
  <si>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</si>
  <si>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</si>
  <si>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</si>
  <si>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</si>
  <si>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</si>
  <si>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</si>
  <si>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</si>
  <si>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</si>
  <si>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</si>
  <si>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</si>
  <si>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</si>
  <si>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</si>
  <si>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</si>
  <si>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</si>
  <si>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</si>
  <si>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</si>
  <si>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</si>
  <si>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</si>
  <si>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</si>
  <si>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</si>
  <si>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</si>
  <si>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</si>
  <si>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</si>
  <si>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</si>
  <si>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</si>
  <si>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</si>
  <si>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</si>
  <si>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</si>
  <si>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</si>
  <si>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</si>
  <si>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</si>
  <si>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</si>
  <si>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</si>
  <si>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</si>
  <si>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</si>
  <si>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</si>
  <si>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</si>
  <si>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</si>
  <si>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</si>
  <si>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</si>
  <si>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</si>
  <si>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</si>
  <si>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</si>
  <si>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</si>
  <si>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</si>
  <si>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</si>
  <si>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</si>
  <si>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</si>
  <si>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</si>
  <si>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</si>
  <si>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</si>
  <si>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</si>
  <si>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</si>
  <si>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</si>
  <si>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</si>
  <si>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</si>
  <si>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</si>
  <si>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</si>
  <si>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</si>
  <si>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</si>
  <si>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</si>
  <si>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</si>
  <si>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</si>
  <si>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</si>
  <si>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</si>
  <si>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</si>
  <si>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</si>
  <si>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</si>
  <si>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</si>
  <si>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</si>
  <si>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</si>
  <si>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</si>
  <si>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</si>
  <si>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</si>
  <si>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</si>
  <si>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</si>
  <si>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</si>
  <si>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</si>
  <si>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</si>
  <si>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</si>
  <si>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</si>
  <si>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</si>
  <si>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</si>
  <si>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</si>
  <si>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</si>
  <si>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</si>
  <si>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</si>
  <si>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</si>
  <si>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</si>
  <si>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</si>
  <si>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</si>
  <si>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</si>
  <si>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</si>
  <si>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</si>
  <si>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</si>
  <si>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</si>
  <si>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</si>
  <si>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</si>
  <si>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</si>
  <si>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</si>
  <si>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</si>
  <si>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</si>
  <si>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</si>
  <si>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</si>
  <si>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</si>
  <si>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</si>
  <si>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</si>
  <si>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</si>
  <si>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</si>
  <si>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</si>
  <si>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</si>
  <si>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</si>
  <si>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</si>
  <si>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</si>
  <si>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</si>
  <si>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</si>
  <si>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</si>
  <si>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</si>
  <si>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</si>
  <si>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</si>
  <si>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</si>
  <si>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</si>
  <si>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</si>
  <si>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</si>
  <si>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</si>
  <si>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</si>
  <si>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</si>
  <si>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</si>
  <si>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</si>
  <si>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</si>
  <si>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</si>
  <si>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</si>
  <si>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</si>
  <si>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</si>
  <si>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</si>
  <si>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</si>
  <si>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</si>
  <si>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</si>
  <si>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</si>
  <si>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</si>
  <si>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</si>
  <si>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</si>
  <si>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</si>
  <si>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</si>
  <si>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</si>
  <si>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</si>
  <si>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</si>
  <si>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</si>
  <si>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</si>
  <si>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</si>
  <si>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</si>
  <si>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</si>
  <si>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</si>
  <si>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</si>
  <si>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</si>
  <si>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</si>
  <si>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</si>
  <si>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</si>
  <si>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</si>
  <si>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</si>
  <si>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</si>
  <si>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</si>
  <si>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</si>
  <si>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</si>
  <si>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</si>
  <si>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</si>
  <si>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</si>
  <si>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</si>
  <si>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</si>
  <si>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</si>
  <si>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</si>
  <si>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</si>
  <si>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</si>
  <si>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</si>
  <si>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</si>
  <si>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</si>
  <si>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</si>
  <si>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</si>
  <si>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</si>
  <si>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</si>
  <si>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</si>
  <si>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</si>
  <si>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</si>
  <si>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</si>
  <si>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</si>
  <si>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</si>
  <si>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</si>
  <si>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</si>
  <si>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</si>
  <si>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</si>
  <si>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</si>
  <si>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</si>
  <si>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</si>
  <si>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</si>
  <si>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</si>
  <si>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</si>
  <si>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</si>
  <si>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</si>
  <si>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</si>
  <si>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</si>
  <si>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</si>
  <si>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</si>
  <si>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</si>
  <si>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</si>
  <si>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</si>
  <si>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</si>
  <si>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</si>
  <si>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</si>
  <si>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</si>
  <si>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</si>
  <si>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</si>
  <si>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</si>
  <si>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</si>
  <si>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</si>
  <si>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</si>
  <si>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</si>
  <si>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</si>
  <si>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</si>
  <si>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</si>
  <si>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</si>
  <si>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</si>
  <si>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</si>
  <si>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</si>
  <si>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</si>
  <si>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</si>
  <si>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</si>
  <si>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</si>
  <si>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</si>
  <si>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</si>
  <si>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</si>
  <si>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</si>
  <si>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</si>
  <si>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</si>
  <si>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</si>
  <si>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</si>
  <si>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</si>
  <si>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</si>
  <si>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</si>
  <si>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</si>
  <si>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</si>
  <si>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</si>
  <si>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</si>
  <si>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</si>
  <si>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</si>
  <si>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</si>
  <si>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</si>
  <si>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</si>
  <si>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</si>
  <si>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</si>
  <si>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</si>
  <si>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</si>
  <si>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</si>
  <si>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</si>
  <si>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</si>
  <si>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</si>
  <si>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</si>
  <si>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</si>
  <si>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</si>
  <si>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</si>
  <si>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</si>
  <si>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</si>
  <si>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</si>
  <si>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</si>
  <si>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</si>
  <si>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</si>
  <si>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</si>
  <si>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</si>
  <si>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</si>
  <si>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</si>
  <si>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</si>
  <si>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</si>
  <si>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</si>
  <si>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</si>
  <si>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</si>
  <si>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</si>
  <si>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</si>
  <si>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</si>
  <si>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</si>
  <si>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</si>
  <si>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</si>
  <si>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</si>
  <si>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</si>
  <si>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</si>
  <si>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</si>
  <si>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</si>
  <si>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</si>
  <si>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</si>
  <si>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</si>
  <si>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</si>
  <si>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</si>
  <si>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</si>
  <si>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</si>
  <si>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</si>
  <si>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</si>
  <si>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</si>
  <si>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</si>
  <si>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</si>
  <si>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</si>
  <si>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</si>
  <si>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</si>
  <si>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</si>
  <si>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</si>
  <si>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</si>
  <si>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</si>
  <si>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</si>
  <si>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</si>
  <si>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</si>
  <si>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</si>
  <si>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</si>
  <si>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</si>
  <si>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</si>
  <si>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</si>
  <si>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</si>
  <si>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</si>
  <si>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</si>
  <si>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</si>
  <si>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</si>
  <si>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</si>
  <si>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</si>
  <si>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</si>
  <si>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</si>
  <si>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</si>
  <si>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</si>
  <si>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</si>
  <si>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</si>
  <si>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</si>
  <si>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</si>
  <si>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</si>
  <si>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</si>
  <si>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</si>
  <si>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</si>
  <si>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</si>
  <si>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</si>
  <si>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</si>
  <si>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</si>
  <si>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</si>
  <si>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</si>
  <si>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</si>
  <si>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</si>
  <si>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</si>
  <si>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</si>
  <si>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</si>
  <si>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</si>
  <si>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</si>
  <si>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</si>
  <si>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</si>
  <si>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</si>
  <si>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</si>
  <si>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</si>
  <si>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</si>
  <si>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</si>
  <si>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</si>
  <si>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</si>
  <si>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</si>
  <si>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</si>
  <si>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</si>
  <si>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</si>
  <si>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</si>
  <si>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</si>
  <si>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</si>
  <si>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</si>
  <si>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</si>
  <si>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</si>
  <si>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</si>
  <si>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</si>
  <si>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</si>
  <si>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</si>
  <si>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</si>
  <si>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</si>
  <si>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</si>
  <si>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</si>
  <si>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</si>
  <si>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</si>
  <si>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</si>
  <si>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</si>
  <si>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</si>
  <si>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</si>
  <si>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</si>
  <si>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</si>
  <si>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</si>
  <si>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</si>
  <si>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</si>
  <si>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</si>
  <si>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</si>
  <si>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</si>
  <si>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</si>
  <si>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</si>
  <si>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</si>
  <si>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</si>
  <si>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</si>
  <si>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</si>
  <si>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</si>
  <si>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</si>
  <si>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</si>
  <si>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</si>
  <si>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</si>
  <si>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</si>
  <si>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</si>
  <si>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</si>
  <si>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</si>
  <si>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</si>
  <si>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</si>
  <si>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</si>
  <si>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</si>
  <si>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</si>
  <si>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</si>
  <si>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</si>
  <si>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</si>
  <si>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</si>
  <si>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</si>
  <si>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</si>
  <si>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</si>
  <si>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</si>
  <si>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</si>
  <si>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</si>
  <si>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</si>
  <si>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</si>
  <si>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</si>
  <si>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</si>
  <si>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</si>
  <si>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</si>
  <si>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</si>
  <si>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</si>
  <si>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</si>
  <si>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</si>
  <si>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</si>
  <si>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</si>
  <si>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</si>
  <si>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</si>
  <si>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</si>
  <si>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</si>
  <si>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</si>
  <si>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</si>
  <si>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</si>
  <si>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</si>
  <si>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</si>
  <si>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</si>
  <si>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</si>
  <si>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</si>
  <si>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</si>
  <si>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</si>
  <si>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</si>
  <si>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</si>
  <si>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</si>
  <si>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</si>
  <si>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</si>
  <si>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</si>
  <si>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</si>
  <si>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</si>
  <si>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</si>
  <si>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</si>
  <si>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</si>
  <si>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</si>
  <si>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</si>
  <si>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</si>
  <si>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</si>
  <si>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</si>
  <si>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</si>
  <si>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</si>
  <si>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</si>
  <si>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</si>
  <si>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</si>
  <si>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</si>
  <si>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</si>
  <si>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</si>
  <si>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</si>
  <si>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</si>
  <si>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</si>
  <si>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</si>
  <si>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</si>
  <si>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</si>
  <si>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</si>
  <si>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</si>
  <si>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</si>
  <si>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</si>
  <si>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</si>
  <si>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</si>
  <si>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</si>
  <si>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</si>
  <si>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</si>
  <si>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</si>
  <si>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</si>
  <si>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</si>
  <si>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</si>
  <si>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</si>
  <si>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</si>
  <si>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</si>
  <si>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</si>
  <si>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</si>
  <si>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</si>
  <si>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</si>
  <si>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</si>
  <si>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</si>
  <si>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</si>
  <si>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</si>
  <si>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</si>
  <si>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</si>
  <si>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</si>
  <si>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</si>
  <si>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</si>
  <si>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</si>
  <si>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</si>
  <si>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</si>
  <si>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</si>
  <si>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</si>
  <si>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</si>
  <si>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</si>
  <si>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</si>
  <si>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</si>
  <si>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</si>
  <si>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</si>
  <si>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</si>
  <si>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</si>
  <si>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</si>
  <si>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</si>
  <si>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</si>
  <si>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</si>
  <si>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</si>
  <si>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</si>
  <si>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</si>
  <si>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</si>
  <si>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</si>
  <si>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</si>
  <si>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</si>
  <si>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</si>
  <si>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</si>
  <si>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</si>
  <si>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</si>
  <si>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</si>
  <si>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</si>
  <si>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</si>
  <si>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</si>
  <si>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</si>
  <si>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</si>
  <si>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</si>
  <si>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</si>
  <si>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</si>
  <si>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</si>
  <si>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</si>
  <si>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</si>
  <si>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</si>
  <si>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</si>
  <si>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</si>
  <si>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</si>
  <si>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</si>
  <si>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</si>
  <si>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</si>
  <si>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</si>
  <si>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</si>
  <si>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</si>
  <si>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</si>
  <si>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</si>
  <si>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</si>
  <si>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</si>
  <si>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</si>
  <si>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</si>
  <si>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</si>
  <si>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</si>
  <si>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</si>
  <si>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</si>
  <si>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</si>
  <si>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</si>
  <si>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</si>
  <si>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</si>
  <si>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</si>
  <si>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</si>
  <si>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</si>
  <si>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</si>
  <si>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</si>
  <si>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</si>
  <si>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</si>
  <si>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</si>
  <si>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</si>
  <si>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</si>
  <si>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</si>
  <si>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</si>
  <si>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</si>
  <si>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</si>
  <si>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</si>
  <si>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</si>
  <si>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</si>
  <si>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</si>
  <si>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</si>
  <si>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</si>
  <si>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</si>
  <si>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</si>
  <si>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</si>
  <si>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</si>
  <si>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</si>
  <si>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</si>
  <si>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</si>
  <si>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</si>
  <si>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</si>
  <si>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</si>
  <si>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</si>
  <si>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</si>
  <si>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</si>
  <si>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</si>
  <si>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</si>
  <si>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</si>
  <si>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</si>
  <si>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</si>
  <si>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</si>
  <si>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</si>
  <si>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</si>
  <si>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</si>
  <si>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</si>
  <si>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</si>
  <si>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</si>
  <si>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</si>
  <si>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</si>
  <si>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</si>
  <si>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</si>
  <si>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</si>
  <si>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</si>
  <si>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</si>
  <si>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</si>
  <si>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</si>
  <si>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</si>
  <si>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</si>
  <si>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</si>
  <si>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</si>
  <si>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</si>
  <si>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</si>
  <si>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</si>
  <si>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</si>
  <si>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</si>
  <si>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</si>
  <si>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</si>
  <si>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</si>
  <si>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</si>
  <si>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</si>
  <si>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</si>
  <si>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</si>
  <si>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</si>
  <si>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</si>
  <si>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</si>
  <si>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</si>
  <si>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</si>
  <si>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</si>
  <si>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</si>
  <si>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</si>
  <si>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</si>
  <si>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</si>
  <si>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</si>
  <si>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</si>
  <si>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</si>
  <si>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</si>
  <si>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</si>
  <si>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</si>
  <si>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</si>
  <si>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</si>
  <si>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</si>
  <si>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</si>
  <si>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</si>
  <si>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</si>
  <si>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</si>
  <si>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</si>
  <si>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</si>
  <si>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</si>
  <si>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</si>
  <si>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</si>
  <si>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</si>
  <si>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</si>
  <si>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</si>
  <si>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</si>
  <si>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</si>
  <si>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</si>
  <si>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</si>
  <si>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</si>
  <si>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</si>
  <si>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</si>
  <si>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</si>
  <si>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</si>
  <si>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</si>
  <si>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</si>
  <si>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</si>
  <si>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</si>
  <si>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</si>
  <si>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</si>
  <si>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</si>
  <si>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</si>
  <si>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</si>
  <si>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</si>
  <si>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</si>
  <si>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</si>
  <si>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</si>
  <si>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</si>
  <si>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</si>
  <si>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</si>
  <si>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</si>
  <si>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</si>
  <si>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</si>
  <si>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</si>
  <si>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</si>
  <si>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</si>
  <si>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</si>
  <si>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</si>
  <si>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</si>
  <si>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</si>
  <si>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</si>
  <si>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</si>
  <si>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</si>
  <si>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</si>
  <si>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</si>
  <si>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</si>
  <si>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</si>
  <si>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</si>
  <si>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</si>
  <si>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</si>
  <si>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</si>
  <si>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</si>
  <si>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</si>
  <si>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</si>
  <si>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</si>
  <si>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</si>
  <si>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</si>
  <si>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</si>
  <si>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</si>
  <si>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</si>
  <si>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</si>
  <si>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</si>
  <si>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</si>
  <si>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</si>
  <si>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</si>
  <si>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</si>
  <si>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</si>
  <si>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</si>
  <si>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</si>
  <si>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</si>
  <si>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</si>
  <si>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</si>
  <si>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</si>
  <si>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</si>
  <si>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</si>
  <si>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</si>
  <si>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</si>
  <si>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</si>
  <si>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</si>
  <si>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</si>
  <si>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</si>
  <si>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</si>
  <si>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</si>
  <si>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</si>
  <si>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</si>
  <si>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</si>
  <si>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</si>
  <si>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</si>
  <si>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</si>
  <si>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</si>
  <si>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</si>
  <si>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</si>
  <si>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</si>
  <si>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</si>
  <si>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</si>
  <si>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</si>
  <si>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</si>
  <si>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</si>
  <si>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</si>
  <si>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</si>
  <si>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</si>
  <si>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</si>
  <si>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</si>
  <si>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</si>
  <si>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</si>
  <si>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</si>
  <si>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</si>
  <si>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</si>
  <si>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</si>
  <si>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</si>
  <si>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</si>
  <si>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</si>
  <si>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</si>
  <si>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</si>
  <si>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</si>
  <si>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</si>
  <si>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</si>
  <si>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</si>
  <si>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</si>
  <si>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</si>
  <si>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</si>
  <si>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</si>
  <si>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</si>
  <si>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</si>
  <si>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</si>
  <si>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</si>
  <si>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</si>
  <si>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</si>
  <si>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</si>
  <si>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</si>
  <si>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</si>
  <si>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</si>
  <si>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</si>
  <si>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</si>
  <si>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</si>
  <si>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</si>
  <si>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</si>
  <si>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</si>
  <si>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</si>
  <si>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</si>
  <si>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</si>
  <si>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</si>
  <si>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</si>
  <si>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</si>
  <si>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</si>
  <si>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</si>
  <si>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</si>
  <si>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</si>
  <si>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</si>
  <si>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</si>
  <si>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</si>
  <si>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</si>
  <si>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</si>
  <si>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</si>
  <si>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</si>
  <si>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</si>
  <si>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</si>
  <si>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</si>
  <si>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</si>
  <si>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</si>
  <si>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</si>
  <si>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</si>
  <si>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</si>
  <si>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</si>
  <si>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</si>
  <si>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</si>
  <si>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</si>
  <si>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</si>
  <si>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</si>
  <si>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</si>
  <si>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</si>
  <si>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</si>
  <si>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</si>
  <si>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</si>
  <si>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</si>
  <si>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</si>
  <si>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</si>
  <si>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</si>
  <si>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</si>
  <si>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</si>
  <si>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</si>
  <si>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</si>
  <si>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</si>
  <si>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</si>
  <si>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</si>
  <si>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</si>
  <si>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</si>
  <si>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</si>
  <si>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</si>
  <si>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</si>
  <si>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</si>
  <si>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</si>
  <si>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</si>
  <si>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</si>
  <si>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</si>
  <si>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</si>
  <si>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</si>
  <si>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</si>
  <si>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</si>
  <si>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</si>
  <si>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</si>
  <si>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</si>
  <si>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</si>
  <si>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</si>
  <si>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</si>
  <si>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</si>
  <si>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</si>
  <si>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</si>
  <si>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</si>
  <si>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</si>
  <si>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</si>
  <si>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</si>
  <si>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</si>
  <si>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</si>
  <si>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</si>
  <si>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</si>
  <si>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</si>
  <si>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</si>
  <si>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</si>
  <si>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</si>
  <si>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</si>
  <si>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</si>
  <si>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</si>
  <si>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</si>
  <si>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</si>
  <si>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</si>
  <si>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</si>
  <si>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</si>
  <si>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</si>
  <si>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</si>
  <si>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</si>
  <si>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</si>
  <si>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</si>
  <si>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</si>
  <si>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</si>
  <si>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</si>
  <si>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</si>
  <si>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</si>
  <si>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</si>
  <si>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</si>
  <si>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</si>
  <si>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</si>
  <si>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</si>
  <si>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</si>
  <si>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</si>
  <si>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</si>
  <si>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</si>
  <si>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</si>
  <si>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</si>
  <si>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</si>
  <si>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</si>
  <si>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</si>
  <si>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</si>
  <si>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</si>
  <si>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</si>
  <si>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</si>
  <si>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</si>
  <si>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</si>
  <si>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</si>
  <si>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</si>
  <si>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</si>
  <si>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</si>
  <si>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</si>
  <si>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</si>
  <si>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</si>
  <si>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</si>
  <si>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</si>
  <si>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</si>
  <si>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</si>
  <si>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</si>
  <si>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</si>
  <si>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</si>
  <si>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</si>
  <si>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</si>
  <si>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</si>
  <si>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</si>
  <si>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</si>
  <si>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</si>
  <si>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</si>
  <si>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</si>
  <si>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</si>
  <si>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</si>
  <si>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</si>
  <si>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</si>
  <si>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</si>
  <si>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</si>
  <si>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</si>
  <si>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</si>
  <si>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</si>
  <si>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</si>
  <si>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</si>
  <si>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</si>
  <si>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</si>
  <si>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</si>
  <si>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</si>
  <si>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</si>
  <si>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</si>
  <si>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</si>
  <si>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</si>
  <si>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</si>
  <si>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</si>
  <si>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</si>
  <si>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</si>
  <si>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</si>
  <si>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</si>
  <si>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</si>
  <si>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</si>
  <si>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</si>
  <si>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</si>
  <si>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</si>
  <si>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</si>
  <si>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</si>
  <si>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</si>
  <si>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</si>
  <si>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</si>
  <si>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</si>
  <si>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</si>
  <si>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</si>
  <si>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</si>
  <si>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</si>
  <si>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</si>
  <si>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</si>
  <si>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</si>
  <si>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</si>
  <si>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</si>
  <si>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</si>
  <si>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</si>
  <si>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</si>
  <si>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</si>
  <si>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</si>
  <si>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</si>
  <si>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</si>
  <si>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</si>
  <si>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</si>
  <si>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</si>
  <si>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</si>
  <si>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</si>
  <si>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</si>
  <si>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</si>
  <si>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</si>
  <si>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</si>
  <si>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</si>
  <si>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</si>
  <si>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</si>
  <si>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</si>
  <si>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</si>
  <si>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</si>
  <si>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</si>
  <si>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</si>
  <si>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</si>
  <si>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</si>
  <si>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</si>
  <si>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</si>
  <si>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</si>
  <si>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</si>
  <si>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</si>
  <si>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</si>
  <si>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</si>
  <si>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</si>
  <si>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</si>
  <si>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</si>
  <si>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</si>
  <si>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</si>
  <si>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</si>
  <si>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</si>
  <si>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</si>
  <si>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</si>
  <si>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</si>
  <si>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</si>
  <si>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</si>
  <si>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</si>
  <si>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</si>
  <si>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</si>
  <si>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</si>
  <si>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</si>
  <si>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</si>
  <si>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</si>
  <si>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</si>
  <si>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</si>
  <si>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</si>
  <si>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</si>
  <si>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</si>
  <si>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</si>
  <si>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</si>
  <si>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</si>
  <si>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</si>
  <si>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</si>
  <si>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</si>
  <si>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</si>
  <si>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</si>
  <si>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</si>
  <si>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</si>
  <si>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</si>
  <si>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</si>
  <si>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</si>
  <si>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</si>
  <si>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</si>
  <si>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</si>
  <si>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</si>
  <si>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</si>
  <si>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</si>
  <si>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</si>
  <si>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</si>
  <si>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</si>
  <si>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</si>
  <si>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</si>
  <si>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</si>
  <si>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</si>
  <si>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</si>
  <si>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</si>
  <si>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</si>
  <si>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</si>
  <si>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</si>
  <si>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</si>
  <si>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</si>
  <si>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</si>
  <si>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</si>
  <si>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</si>
  <si>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</si>
  <si>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</si>
  <si>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</si>
  <si>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</si>
  <si>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</si>
  <si>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</si>
  <si>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</si>
  <si>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</si>
  <si>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</si>
  <si>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</si>
  <si>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</si>
  <si>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</si>
  <si>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</si>
  <si>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</si>
  <si>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</si>
  <si>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</si>
  <si>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</si>
  <si>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</si>
  <si>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</si>
  <si>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</si>
  <si>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</si>
  <si>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</si>
  <si>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</si>
  <si>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</si>
  <si>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</si>
  <si>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</si>
  <si>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</si>
  <si>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</si>
  <si>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</si>
  <si>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</si>
  <si>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</si>
  <si>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</si>
  <si>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</si>
  <si>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</si>
  <si>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</si>
  <si>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</si>
  <si>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</si>
  <si>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</si>
  <si>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</si>
  <si>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</si>
  <si>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</si>
  <si>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</si>
  <si>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</si>
  <si>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</si>
  <si>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</si>
  <si>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</si>
  <si>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</si>
  <si>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</si>
  <si>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</si>
  <si>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</si>
  <si>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</si>
  <si>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</si>
  <si>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</si>
  <si>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</si>
  <si>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</si>
  <si>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</si>
  <si>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</si>
  <si>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</si>
  <si>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</si>
  <si>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</si>
  <si>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</si>
  <si>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</si>
  <si>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</si>
  <si>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</si>
  <si>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</si>
  <si>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</si>
  <si>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</si>
  <si>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</si>
  <si>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</si>
  <si>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</si>
  <si>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</si>
  <si>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</si>
  <si>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</si>
  <si>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</si>
  <si>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</si>
  <si>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</si>
  <si>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</si>
  <si>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</si>
  <si>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</si>
  <si>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</si>
  <si>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</si>
  <si>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</si>
  <si>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</si>
  <si>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</si>
  <si>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</si>
  <si>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</si>
  <si>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</si>
  <si>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</si>
  <si>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</si>
  <si>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</si>
  <si>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</si>
  <si>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</si>
  <si>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</si>
  <si>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</si>
  <si>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</si>
  <si>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</si>
  <si>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</si>
  <si>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</si>
  <si>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</si>
  <si>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</si>
  <si>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</si>
  <si>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</si>
  <si>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</si>
  <si>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</si>
  <si>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</si>
  <si>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</si>
  <si>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</si>
  <si>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</si>
  <si>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</si>
  <si>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</si>
  <si>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</si>
  <si>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</si>
  <si>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</si>
  <si>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</si>
  <si>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</si>
  <si>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</si>
  <si>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</si>
  <si>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</si>
  <si>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</si>
  <si>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</si>
  <si>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</si>
  <si>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</si>
  <si>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</si>
  <si>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</si>
  <si>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</si>
  <si>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</si>
  <si>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</si>
  <si>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</si>
  <si>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</si>
  <si>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</si>
  <si>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</si>
  <si>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</si>
  <si>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</si>
  <si>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</si>
  <si>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</si>
  <si>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</si>
  <si>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</si>
  <si>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</si>
  <si>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</si>
  <si>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</si>
  <si>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</si>
  <si>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</si>
  <si>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</si>
  <si>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</si>
  <si>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</si>
  <si>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</si>
  <si>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</si>
  <si>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</si>
  <si>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</si>
  <si>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</si>
  <si>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</si>
  <si>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</si>
  <si>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</si>
  <si>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</si>
  <si>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</si>
  <si>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</si>
  <si>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</si>
  <si>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</si>
  <si>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</si>
  <si>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</si>
  <si>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</si>
  <si>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</si>
  <si>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</si>
  <si>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</si>
  <si>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</si>
  <si>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</si>
  <si>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</si>
  <si>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</si>
  <si>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</si>
  <si>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</si>
  <si>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</si>
  <si>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</si>
  <si>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</si>
  <si>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</si>
  <si>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</si>
  <si>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</si>
  <si>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</si>
  <si>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</si>
  <si>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</si>
  <si>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</si>
  <si>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</si>
  <si>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</si>
  <si>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</si>
  <si>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</si>
  <si>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</si>
  <si>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</si>
  <si>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</si>
  <si>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</si>
  <si>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</si>
  <si>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</si>
  <si>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</si>
  <si>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</si>
  <si>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</si>
  <si>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</si>
  <si>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</si>
  <si>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</si>
  <si>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</si>
  <si>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</si>
  <si>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</si>
  <si>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</si>
  <si>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</si>
  <si>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</si>
  <si>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</si>
  <si>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</si>
  <si>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</si>
  <si>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</si>
  <si>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</si>
  <si>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</si>
  <si>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</si>
  <si>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</si>
  <si>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</si>
  <si>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</si>
  <si>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</si>
  <si>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</si>
  <si>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</si>
  <si>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</si>
  <si>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</si>
  <si>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</si>
  <si>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</si>
  <si>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</si>
  <si>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</si>
  <si>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</si>
  <si>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</si>
  <si>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</si>
  <si>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</si>
  <si>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</si>
  <si>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</si>
  <si>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</si>
  <si>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</si>
  <si>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</si>
  <si>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</si>
  <si>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</si>
  <si>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</si>
  <si>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</si>
  <si>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</si>
  <si>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</si>
  <si>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</si>
  <si>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</si>
  <si>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</si>
  <si>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</si>
  <si>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</si>
  <si>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</si>
  <si>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</si>
  <si>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</si>
  <si>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</si>
  <si>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</si>
  <si>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</si>
  <si>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</si>
  <si>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</si>
  <si>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</si>
  <si>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</si>
  <si>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</si>
  <si>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</si>
  <si>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</si>
  <si>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</si>
  <si>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</si>
  <si>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</si>
  <si>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</si>
  <si>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</si>
  <si>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</si>
  <si>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</si>
  <si>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</si>
  <si>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</si>
  <si>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</si>
  <si>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</si>
  <si>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</si>
  <si>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</si>
  <si>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</si>
  <si>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</si>
  <si>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</si>
  <si>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</si>
  <si>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</si>
  <si>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</si>
  <si>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</si>
  <si>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</si>
  <si>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</si>
  <si>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</si>
  <si>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</si>
  <si>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</si>
  <si>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</si>
  <si>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</si>
  <si>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</si>
  <si>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</si>
  <si>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</si>
  <si>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</si>
  <si>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</si>
  <si>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</si>
  <si>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</si>
  <si>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</si>
  <si>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</si>
  <si>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</si>
  <si>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</si>
  <si>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</si>
  <si>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</si>
  <si>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</si>
  <si>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</si>
  <si>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</si>
  <si>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</si>
  <si>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</si>
  <si>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</si>
  <si>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</si>
  <si>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</si>
  <si>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</si>
  <si>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</si>
  <si>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</si>
  <si>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</si>
  <si>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</si>
  <si>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</si>
  <si>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</si>
  <si>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</si>
  <si>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</si>
  <si>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</si>
  <si>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</si>
  <si>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</si>
  <si>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</si>
  <si>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</si>
  <si>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</si>
  <si>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</si>
  <si>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</si>
  <si>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</si>
  <si>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</si>
  <si>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</si>
  <si>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</si>
  <si>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</si>
  <si>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</si>
  <si>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</si>
  <si>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</si>
  <si>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</si>
  <si>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</si>
  <si>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</si>
  <si>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</si>
  <si>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</si>
  <si>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</si>
  <si>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</si>
  <si>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</si>
  <si>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</si>
  <si>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</si>
  <si>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</si>
  <si>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</si>
  <si>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</si>
  <si>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</si>
  <si>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</si>
  <si>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</si>
  <si>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</si>
  <si>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</si>
  <si>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</si>
  <si>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</si>
  <si>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</si>
  <si>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</si>
  <si>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</si>
  <si>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</si>
  <si>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</si>
  <si>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</si>
  <si>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</si>
  <si>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</si>
  <si>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</si>
  <si>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</si>
  <si>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</si>
  <si>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</si>
  <si>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</si>
  <si>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</si>
  <si>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</si>
  <si>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</si>
  <si>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</si>
  <si>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</si>
  <si>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</si>
  <si>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</si>
  <si>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</si>
  <si>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</si>
  <si>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</si>
  <si>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</si>
  <si>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</si>
  <si>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</si>
  <si>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</si>
  <si>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</si>
  <si>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</si>
  <si>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</si>
  <si>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</si>
  <si>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</si>
  <si>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</si>
  <si>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</si>
  <si>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</si>
  <si>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</si>
  <si>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</si>
  <si>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</si>
  <si>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</si>
  <si>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</si>
  <si>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</si>
  <si>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</si>
  <si>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</si>
  <si>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</si>
  <si>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</si>
  <si>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</si>
  <si>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</si>
  <si>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</si>
  <si>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</si>
  <si>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</si>
  <si>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</si>
  <si>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</si>
  <si>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</si>
  <si>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</si>
  <si>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</si>
  <si>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</si>
  <si>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</si>
  <si>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</si>
  <si>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</si>
  <si>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</si>
  <si>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</si>
  <si>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</si>
  <si>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</si>
  <si>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</si>
  <si>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</si>
  <si>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</si>
  <si>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</si>
  <si>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</si>
  <si>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</si>
  <si>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</si>
  <si>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</si>
  <si>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</si>
  <si>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</si>
  <si>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</si>
  <si>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</si>
  <si>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</si>
  <si>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</si>
  <si>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</si>
  <si>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</si>
  <si>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</si>
  <si>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</si>
  <si>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</si>
  <si>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</si>
  <si>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</si>
  <si>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</si>
  <si>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</si>
  <si>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</si>
  <si>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</si>
  <si>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</si>
  <si>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</si>
  <si>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</si>
  <si>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</si>
  <si>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</si>
  <si>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</si>
  <si>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</si>
  <si>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</si>
  <si>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</si>
  <si>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</si>
  <si>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</si>
  <si>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</si>
  <si>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</si>
  <si>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</si>
  <si>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</si>
  <si>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</si>
  <si>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</si>
  <si>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</si>
  <si>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</si>
  <si>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</si>
  <si>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</si>
  <si>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</si>
  <si>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</si>
  <si>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</si>
  <si>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</si>
  <si>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</si>
  <si>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</si>
  <si>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</si>
  <si>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</si>
  <si>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</si>
  <si>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</si>
  <si>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</si>
  <si>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</si>
  <si>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</si>
  <si>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</si>
  <si>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</si>
  <si>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</si>
  <si>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</si>
  <si>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</si>
  <si>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</si>
  <si>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</si>
  <si>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</si>
  <si>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</si>
  <si>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</si>
  <si>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</si>
  <si>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</si>
  <si>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</si>
  <si>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</si>
  <si>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</si>
  <si>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</si>
  <si>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</si>
  <si>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</si>
  <si>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</si>
  <si>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</si>
  <si>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</si>
  <si>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</si>
  <si>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</si>
  <si>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</si>
  <si>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</si>
  <si>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</si>
  <si>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</si>
  <si>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</si>
  <si>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</si>
  <si>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</si>
  <si>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</si>
  <si>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</si>
  <si>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</si>
  <si>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</si>
  <si>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</si>
  <si>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</si>
  <si>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</si>
  <si>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</si>
  <si>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</si>
  <si>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</si>
  <si>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</si>
  <si>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</si>
  <si>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</si>
  <si>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</si>
  <si>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</si>
  <si>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</si>
  <si>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</si>
  <si>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</si>
  <si>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</si>
  <si>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</si>
  <si>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</si>
  <si>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</si>
  <si>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</si>
  <si>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</si>
  <si>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</si>
  <si>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</si>
  <si>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</si>
  <si>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</si>
  <si>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</si>
  <si>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</si>
  <si>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</si>
  <si>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</si>
  <si>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</si>
  <si>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</si>
  <si>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</si>
  <si>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</si>
  <si>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</si>
  <si>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</si>
  <si>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</si>
  <si>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</si>
  <si>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</si>
  <si>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</si>
  <si>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</si>
  <si>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</si>
  <si>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</si>
  <si>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</si>
  <si>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</si>
  <si>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</si>
  <si>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</si>
  <si>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</si>
  <si>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</si>
  <si>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</si>
  <si>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</si>
  <si>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</si>
  <si>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</si>
  <si>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</si>
  <si>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</si>
  <si>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</si>
  <si>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</si>
  <si>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</si>
  <si>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</si>
  <si>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</si>
  <si>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</si>
  <si>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</si>
  <si>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</si>
  <si>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</si>
  <si>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</si>
  <si>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</si>
  <si>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</si>
  <si>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</si>
  <si>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</si>
  <si>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</si>
  <si>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</si>
  <si>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</si>
  <si>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</si>
  <si>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</si>
  <si>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</si>
  <si>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</si>
  <si>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</si>
  <si>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</si>
  <si>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</si>
  <si>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</si>
  <si>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</si>
  <si>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</si>
  <si>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</si>
  <si>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</si>
  <si>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</si>
  <si>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</si>
  <si>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</si>
  <si>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</si>
  <si>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</si>
  <si>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</si>
  <si>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</si>
  <si>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</si>
  <si>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</si>
  <si>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</si>
  <si>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</si>
  <si>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</si>
  <si>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</si>
  <si>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</si>
  <si>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</si>
  <si>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</si>
  <si>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</si>
  <si>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</si>
  <si>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</si>
  <si>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</si>
  <si>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</si>
  <si>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</si>
  <si>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</si>
  <si>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</si>
  <si>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</si>
  <si>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</si>
  <si>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</si>
  <si>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</si>
  <si>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</si>
  <si>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</si>
  <si>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</si>
  <si>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</si>
  <si>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</si>
  <si>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</si>
  <si>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</si>
  <si>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</si>
  <si>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</si>
  <si>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</si>
  <si>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</si>
  <si>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</si>
  <si>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</si>
  <si>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</si>
  <si>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</si>
  <si>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</si>
  <si>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</si>
  <si>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</si>
  <si>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</si>
  <si>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</si>
  <si>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</si>
  <si>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</si>
  <si>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</si>
  <si>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</si>
  <si>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</si>
  <si>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</si>
  <si>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</si>
  <si>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</si>
  <si>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</si>
  <si>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</si>
  <si>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</si>
  <si>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</si>
  <si>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</si>
  <si>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</si>
  <si>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</si>
  <si>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</si>
  <si>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</si>
  <si>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</si>
  <si>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</si>
  <si>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</si>
  <si>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</si>
  <si>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</si>
  <si>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</si>
  <si>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</si>
  <si>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</si>
  <si>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</si>
  <si>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</si>
  <si>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</si>
  <si>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</si>
  <si>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</si>
  <si>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</si>
  <si>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</si>
  <si>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</si>
  <si>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</si>
  <si>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</si>
  <si>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</si>
  <si>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</si>
  <si>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</si>
  <si>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</si>
  <si>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</si>
  <si>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</si>
  <si>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</si>
  <si>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</si>
  <si>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</si>
  <si>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</si>
  <si>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</si>
  <si>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</si>
  <si>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</si>
  <si>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</si>
  <si>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</si>
  <si>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</si>
  <si>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</si>
  <si>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</si>
  <si>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</si>
  <si>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</si>
  <si>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</si>
  <si>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</si>
  <si>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</si>
  <si>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</si>
  <si>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</si>
  <si>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</si>
  <si>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</si>
  <si>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</si>
  <si>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</si>
  <si>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</si>
  <si>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</si>
  <si>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</si>
  <si>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</si>
  <si>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</si>
  <si>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</si>
  <si>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</si>
  <si>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</si>
  <si>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</si>
  <si>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</si>
  <si>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</si>
  <si>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</si>
  <si>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</si>
  <si>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</si>
  <si>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</si>
  <si>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</si>
  <si>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</si>
  <si>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</si>
  <si>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</si>
  <si>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</si>
  <si>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</si>
  <si>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</si>
  <si>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</si>
  <si>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</si>
  <si>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</si>
  <si>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</si>
  <si>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</si>
  <si>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</si>
  <si>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</si>
  <si>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</si>
  <si>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</si>
  <si>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</si>
  <si>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</si>
  <si>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</si>
  <si>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</si>
  <si>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</si>
  <si>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</si>
  <si>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</si>
  <si>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</si>
  <si>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</si>
  <si>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</si>
  <si>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</si>
  <si>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</si>
  <si>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</si>
  <si>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</si>
  <si>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</si>
  <si>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</si>
  <si>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</si>
  <si>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</si>
  <si>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</si>
  <si>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</si>
  <si>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</si>
  <si>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</si>
  <si>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</si>
  <si>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</si>
  <si>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</si>
  <si>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</si>
  <si>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</si>
  <si>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</si>
  <si>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</si>
  <si>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</si>
  <si>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</si>
  <si>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</si>
  <si>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</si>
  <si>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</si>
  <si>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</si>
  <si>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</si>
  <si>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</si>
  <si>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</si>
  <si>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</si>
  <si>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</si>
  <si>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</si>
  <si>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</si>
  <si>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</si>
  <si>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</si>
  <si>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</si>
  <si>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</si>
  <si>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</si>
  <si>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</si>
  <si>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</si>
  <si>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</si>
  <si>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</si>
  <si>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</si>
  <si>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</si>
  <si>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</si>
  <si>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</si>
  <si>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</si>
  <si>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</si>
  <si>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</si>
  <si>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</si>
  <si>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</si>
  <si>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</si>
  <si>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</si>
  <si>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</si>
  <si>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</si>
  <si>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</si>
  <si>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</si>
  <si>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</si>
  <si>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</si>
  <si>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</si>
  <si>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</si>
  <si>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</si>
  <si>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</si>
  <si>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</si>
  <si>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</si>
  <si>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</si>
  <si>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</si>
  <si>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</si>
  <si>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</si>
  <si>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</si>
  <si>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</si>
  <si>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</si>
  <si>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</si>
  <si>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</si>
  <si>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</si>
  <si>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</si>
  <si>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</si>
  <si>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</si>
  <si>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</si>
  <si>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</si>
  <si>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</si>
  <si>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</si>
  <si>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</si>
  <si>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</si>
  <si>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</si>
  <si>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</si>
  <si>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</si>
  <si>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</si>
  <si>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</si>
  <si>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</si>
  <si>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</si>
  <si>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</si>
  <si>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</si>
  <si>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</si>
  <si>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</si>
  <si>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</si>
  <si>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</si>
  <si>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</si>
  <si>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</si>
  <si>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</si>
  <si>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</si>
  <si>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</si>
  <si>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</si>
  <si>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</si>
  <si>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</si>
  <si>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</si>
  <si>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</si>
  <si>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</si>
  <si>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</si>
  <si>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</si>
  <si>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</si>
  <si>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</si>
  <si>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</si>
  <si>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</si>
  <si>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</si>
  <si>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</si>
  <si>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</si>
  <si>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</si>
  <si>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</si>
  <si>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</si>
  <si>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</si>
  <si>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</si>
  <si>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</si>
  <si>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</si>
  <si>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</si>
  <si>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</si>
  <si>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</si>
  <si>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</si>
  <si>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</si>
  <si>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</si>
  <si>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</si>
  <si>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</si>
  <si>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</si>
  <si>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</si>
  <si>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</si>
  <si>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</si>
  <si>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</si>
  <si>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</si>
  <si>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</si>
  <si>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</si>
  <si>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</si>
  <si>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</si>
  <si>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</si>
  <si>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</si>
  <si>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</si>
  <si>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</si>
  <si>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</si>
  <si>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</si>
  <si>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</si>
  <si>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</si>
  <si>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</si>
  <si>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</si>
  <si>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</si>
  <si>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</si>
  <si>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</si>
  <si>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</si>
  <si>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</si>
  <si>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</si>
  <si>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</si>
  <si>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</si>
  <si>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</si>
  <si>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</si>
  <si>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</si>
  <si>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</si>
  <si>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</si>
  <si>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</si>
  <si>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</si>
  <si>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</si>
  <si>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</si>
  <si>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</si>
  <si>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</si>
  <si>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</si>
  <si>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</si>
  <si>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</si>
  <si>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</si>
  <si>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</si>
  <si>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</si>
  <si>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</si>
  <si>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</si>
  <si>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</si>
  <si>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</si>
  <si>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</si>
  <si>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</si>
  <si>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</si>
  <si>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</si>
  <si>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</si>
  <si>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</si>
  <si>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</si>
  <si>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</si>
  <si>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</si>
  <si>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</si>
  <si>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</si>
  <si>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</si>
  <si>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</si>
  <si>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</si>
  <si>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</si>
  <si>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</si>
  <si>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</si>
  <si>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</si>
  <si>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</si>
  <si>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</si>
  <si>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</si>
  <si>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</si>
  <si>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</si>
  <si>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</si>
  <si>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</si>
  <si>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</si>
  <si>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</si>
  <si>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</si>
  <si>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</si>
  <si>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</si>
  <si>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</si>
  <si>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</si>
  <si>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</si>
  <si>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</si>
  <si>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</si>
  <si>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</si>
  <si>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</si>
  <si>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</si>
  <si>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</si>
  <si>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</si>
  <si>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</si>
  <si>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</si>
  <si>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</si>
  <si>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</si>
  <si>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</si>
  <si>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</si>
  <si>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</si>
  <si>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</si>
  <si>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</si>
  <si>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</si>
  <si>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</si>
  <si>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</si>
  <si>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</si>
  <si>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</si>
  <si>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</si>
  <si>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</si>
  <si>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</si>
  <si>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</si>
  <si>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</si>
  <si>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</si>
  <si>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</si>
  <si>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</si>
  <si>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</si>
  <si>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</si>
  <si>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</si>
  <si>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</si>
  <si>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</si>
  <si>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</si>
  <si>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</si>
  <si>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</si>
  <si>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</si>
  <si>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</si>
  <si>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</si>
  <si>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</si>
  <si>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</si>
  <si>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</si>
  <si>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</si>
  <si>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</si>
  <si>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</si>
  <si>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</si>
  <si>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</si>
  <si>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</si>
  <si>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</si>
  <si>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</si>
  <si>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</si>
  <si>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</si>
  <si>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</si>
  <si>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</si>
  <si>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</si>
  <si>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</si>
  <si>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</si>
  <si>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</si>
  <si>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</si>
  <si>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</si>
  <si>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</si>
  <si>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</si>
  <si>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</si>
  <si>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</si>
  <si>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</si>
  <si>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</si>
  <si>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</si>
  <si>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</si>
  <si>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</si>
  <si>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</si>
  <si>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</si>
  <si>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</si>
  <si>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</si>
  <si>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</si>
  <si>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</si>
  <si>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</si>
  <si>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</si>
  <si>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</si>
  <si>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</si>
  <si>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</si>
  <si>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</si>
  <si>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</si>
  <si>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</si>
  <si>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</si>
  <si>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</si>
  <si>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</si>
  <si>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</si>
  <si>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</si>
  <si>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</si>
  <si>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</si>
  <si>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</si>
  <si>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</si>
  <si>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</si>
  <si>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</si>
  <si>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</si>
  <si>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</si>
  <si>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</si>
  <si>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</si>
  <si>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</si>
  <si>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</si>
  <si>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</si>
  <si>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</si>
  <si>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</si>
  <si>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</si>
  <si>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</si>
  <si>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</si>
  <si>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</si>
  <si>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</si>
  <si>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</si>
  <si>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</si>
  <si>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</si>
  <si>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</si>
  <si>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</si>
  <si>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</si>
  <si>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</si>
  <si>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</si>
  <si>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</si>
  <si>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</si>
  <si>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</si>
  <si>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</si>
  <si>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</si>
  <si>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</si>
  <si>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</si>
  <si>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</si>
  <si>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</si>
  <si>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</si>
  <si>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</si>
  <si>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</si>
  <si>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</si>
  <si>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</si>
  <si>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</si>
  <si>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</si>
  <si>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</si>
  <si>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</si>
  <si>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</si>
  <si>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</si>
  <si>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</si>
  <si>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</si>
  <si>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</si>
  <si>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</si>
  <si>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</si>
  <si>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</si>
  <si>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</si>
  <si>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</si>
  <si>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</si>
  <si>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</si>
  <si>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</si>
  <si>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</si>
  <si>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</si>
  <si>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</si>
  <si>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</si>
  <si>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</si>
  <si>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</si>
  <si>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</si>
  <si>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</si>
  <si>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</si>
  <si>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</si>
  <si>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</si>
  <si>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</si>
  <si>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</si>
  <si>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</si>
  <si>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</si>
  <si>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</si>
  <si>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</si>
  <si>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</si>
  <si>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</si>
  <si>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</si>
  <si>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</si>
  <si>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</si>
  <si>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</si>
  <si>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</si>
  <si>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</si>
  <si>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</si>
  <si>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</si>
  <si>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</si>
  <si>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</si>
  <si>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</si>
  <si>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</si>
  <si>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</si>
  <si>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</si>
  <si>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</si>
  <si>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</si>
  <si>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</si>
  <si>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</si>
  <si>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</si>
  <si>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</si>
  <si>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</si>
  <si>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</si>
  <si>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</si>
  <si>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</si>
  <si>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</si>
  <si>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</si>
  <si>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</si>
  <si>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</si>
  <si>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</si>
  <si>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</si>
  <si>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</si>
  <si>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</si>
  <si>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</si>
  <si>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</si>
  <si>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</si>
  <si>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</si>
  <si>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</si>
  <si>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</si>
  <si>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</si>
  <si>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</si>
  <si>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</si>
  <si>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</si>
  <si>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</si>
  <si>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</si>
  <si>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</si>
  <si>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</si>
  <si>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</si>
  <si>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</si>
  <si>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</si>
  <si>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</si>
  <si>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</si>
  <si>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</si>
  <si>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</si>
  <si>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</si>
  <si>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</si>
  <si>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</si>
  <si>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</si>
  <si>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</si>
  <si>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</si>
  <si>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</si>
  <si>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</si>
  <si>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</si>
  <si>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</si>
  <si>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</si>
  <si>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</si>
  <si>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</si>
  <si>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</si>
  <si>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</si>
  <si>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</si>
  <si>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</si>
  <si>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</si>
  <si>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</si>
  <si>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</si>
  <si>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</si>
  <si>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</si>
  <si>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</si>
  <si>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</si>
  <si>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</si>
  <si>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</si>
  <si>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</si>
  <si>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</si>
  <si>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</si>
  <si>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</si>
  <si>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</si>
  <si>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</si>
  <si>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</si>
  <si>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</si>
  <si>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</si>
  <si>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</si>
  <si>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</si>
  <si>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</si>
  <si>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</si>
  <si>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</si>
  <si>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</si>
  <si>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</si>
  <si>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</si>
  <si>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</si>
  <si>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</si>
  <si>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</si>
  <si>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</si>
  <si>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</si>
  <si>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</si>
  <si>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</si>
  <si>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</si>
  <si>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</si>
  <si>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</si>
  <si>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</si>
  <si>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</si>
  <si>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</si>
  <si>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</si>
  <si>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</si>
  <si>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</si>
  <si>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</si>
  <si>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</si>
  <si>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</si>
  <si>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</si>
  <si>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</si>
  <si>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</si>
  <si>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</si>
  <si>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</si>
  <si>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</si>
  <si>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</si>
  <si>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</si>
  <si>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</si>
  <si>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</si>
  <si>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</si>
  <si>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</si>
  <si>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</si>
  <si>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</si>
  <si>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</si>
  <si>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</si>
  <si>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</si>
  <si>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</si>
  <si>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</si>
  <si>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</si>
  <si>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</si>
  <si>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</si>
  <si>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</si>
  <si>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</si>
  <si>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</si>
  <si>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</si>
  <si>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</si>
  <si>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</si>
  <si>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</si>
  <si>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</si>
  <si>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</si>
  <si>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</si>
  <si>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</si>
  <si>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</si>
  <si>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</si>
  <si>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</si>
  <si>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</si>
  <si>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</si>
  <si>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</si>
  <si>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</si>
  <si>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</si>
  <si>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</si>
  <si>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</si>
  <si>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</si>
  <si>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</si>
  <si>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</si>
  <si>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</si>
  <si>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</si>
  <si>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</si>
  <si>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</si>
  <si>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</si>
  <si>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</si>
  <si>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</si>
  <si>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</si>
  <si>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</si>
  <si>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</si>
  <si>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</si>
  <si>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</si>
  <si>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</si>
  <si>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</si>
  <si>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</si>
  <si>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</si>
  <si>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</si>
  <si>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</si>
  <si>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</si>
  <si>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</si>
  <si>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</si>
  <si>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</si>
  <si>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</si>
  <si>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</si>
  <si>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</si>
  <si>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</si>
  <si>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</si>
  <si>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</si>
  <si>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</si>
  <si>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</si>
  <si>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</si>
  <si>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</si>
  <si>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</si>
  <si>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</si>
  <si>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</si>
  <si>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</si>
  <si>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</si>
  <si>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</si>
  <si>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</si>
  <si>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</si>
  <si>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</si>
  <si>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</si>
  <si>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</si>
  <si>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</si>
  <si>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</si>
  <si>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</si>
  <si>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</si>
  <si>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</si>
  <si>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</si>
  <si>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</si>
  <si>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</si>
  <si>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</si>
  <si>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</si>
  <si>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</si>
  <si>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</si>
  <si>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</si>
  <si>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</si>
  <si>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</si>
  <si>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</si>
  <si>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</si>
  <si>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</si>
  <si>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</si>
  <si>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</si>
  <si>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</si>
  <si>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</si>
  <si>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</si>
  <si>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</si>
  <si>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</si>
  <si>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</si>
  <si>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</si>
  <si>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</si>
  <si>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</si>
  <si>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</si>
  <si>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</si>
  <si>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</si>
  <si>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</si>
  <si>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</si>
  <si>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</si>
  <si>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</si>
  <si>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</si>
  <si>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</si>
  <si>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</si>
  <si>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</si>
  <si>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</si>
  <si>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</si>
  <si>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</si>
  <si>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</si>
  <si>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</si>
  <si>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</si>
  <si>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</si>
  <si>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</si>
  <si>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</si>
  <si>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</si>
  <si>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</si>
  <si>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</si>
  <si>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</si>
  <si>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</si>
  <si>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</si>
  <si>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</si>
  <si>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</si>
  <si>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</si>
  <si>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</si>
  <si>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</si>
  <si>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</si>
  <si>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</si>
  <si>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</si>
  <si>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</si>
  <si>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</si>
  <si>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</si>
  <si>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</si>
  <si>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</si>
  <si>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</si>
  <si>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</si>
  <si>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</si>
  <si>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</si>
  <si>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</si>
  <si>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</si>
  <si>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</si>
  <si>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</si>
  <si>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</si>
  <si>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</si>
  <si>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</si>
  <si>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</si>
  <si>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</si>
  <si>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</si>
  <si>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</si>
  <si>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</si>
  <si>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</si>
  <si>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</si>
  <si>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</si>
  <si>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</si>
  <si>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</si>
  <si>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</si>
  <si>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</si>
  <si>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</si>
  <si>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</si>
  <si>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</si>
  <si>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</si>
  <si>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</si>
  <si>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</si>
  <si>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</si>
  <si>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</si>
  <si>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</si>
  <si>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</si>
  <si>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</si>
  <si>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</si>
  <si>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</si>
  <si>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</si>
  <si>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</si>
  <si>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</si>
  <si>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</si>
  <si>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</si>
  <si>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</si>
  <si>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</si>
  <si>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</si>
  <si>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</si>
  <si>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</si>
  <si>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</si>
  <si>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</si>
  <si>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</si>
  <si>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</si>
  <si>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</si>
  <si>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</si>
  <si>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</si>
  <si>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</si>
  <si>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</si>
  <si>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</si>
  <si>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</si>
  <si>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</si>
  <si>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</si>
  <si>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</si>
  <si>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</si>
  <si>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</si>
  <si>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</si>
  <si>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</si>
  <si>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</si>
  <si>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</si>
  <si>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</si>
  <si>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</si>
  <si>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</si>
  <si>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</si>
  <si>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</si>
  <si>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</si>
  <si>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</si>
  <si>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</si>
  <si>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</si>
  <si>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</si>
  <si>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</si>
  <si>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</si>
  <si>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</si>
  <si>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</si>
  <si>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</si>
  <si>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</si>
  <si>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</si>
  <si>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</si>
  <si>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</si>
  <si>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</si>
  <si>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</si>
  <si>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</si>
  <si>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</si>
  <si>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</si>
  <si>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</si>
  <si>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</si>
  <si>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</si>
  <si>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</si>
  <si>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</si>
  <si>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</si>
  <si>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</si>
  <si>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</si>
  <si>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</si>
  <si>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</si>
  <si>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</si>
  <si>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</si>
  <si>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</si>
  <si>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</si>
  <si>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</si>
  <si>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</si>
  <si>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</si>
  <si>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</si>
  <si>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</si>
  <si>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</si>
  <si>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</si>
  <si>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</si>
  <si>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</si>
  <si>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</si>
  <si>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</si>
  <si>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</si>
  <si>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</si>
  <si>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</si>
  <si>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</si>
  <si>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</si>
  <si>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</si>
  <si>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</si>
  <si>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</si>
  <si>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</si>
  <si>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</si>
  <si>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</si>
  <si>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</si>
  <si>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</si>
  <si>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</si>
  <si>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</si>
  <si>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</si>
  <si>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</si>
  <si>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</si>
  <si>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</si>
  <si>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</si>
  <si>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</si>
  <si>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</si>
  <si>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</si>
  <si>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</si>
  <si>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</si>
  <si>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</si>
  <si>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</si>
  <si>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</si>
  <si>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</si>
  <si>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</si>
  <si>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</si>
  <si>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</si>
  <si>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</si>
  <si>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</si>
  <si>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</si>
  <si>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</si>
  <si>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</si>
  <si>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</si>
  <si>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</si>
  <si>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</si>
  <si>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</si>
  <si>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</si>
  <si>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</si>
  <si>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</si>
  <si>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</si>
  <si>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</si>
  <si>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</si>
  <si>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</si>
  <si>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</si>
  <si>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</si>
  <si>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</si>
  <si>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</si>
  <si>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</si>
  <si>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</si>
  <si>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</si>
  <si>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</si>
  <si>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</si>
  <si>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</si>
  <si>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</si>
  <si>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</si>
  <si>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</si>
  <si>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</si>
  <si>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</si>
  <si>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</si>
  <si>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</si>
  <si>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</si>
  <si>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</si>
  <si>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</si>
  <si>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</si>
  <si>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</si>
  <si>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</si>
  <si>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</si>
  <si>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</si>
  <si>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</si>
  <si>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</si>
  <si>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</si>
  <si>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</si>
  <si>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</si>
  <si>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</si>
  <si>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</si>
  <si>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</si>
  <si>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</si>
  <si>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</si>
  <si>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</si>
  <si>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</si>
  <si>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</si>
  <si>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</si>
  <si>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</si>
  <si>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</si>
  <si>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</si>
  <si>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</si>
  <si>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</si>
  <si>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</si>
  <si>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</si>
  <si>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</si>
  <si>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</si>
  <si>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</si>
  <si>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</si>
  <si>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</si>
  <si>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</si>
  <si>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</si>
  <si>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</si>
  <si>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</si>
  <si>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</si>
  <si>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</si>
  <si>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</si>
  <si>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</si>
  <si>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</si>
  <si>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</si>
  <si>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</si>
  <si>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</si>
  <si>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</si>
  <si>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</si>
  <si>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</si>
  <si>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</si>
  <si>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</si>
  <si>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</si>
  <si>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</si>
  <si>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</si>
  <si>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</si>
  <si>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</si>
  <si>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</si>
  <si>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</si>
  <si>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</si>
  <si>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</si>
  <si>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</si>
  <si>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</si>
  <si>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</si>
  <si>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</si>
  <si>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</si>
  <si>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</si>
  <si>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</si>
  <si>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</si>
  <si>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</si>
  <si>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</si>
  <si>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</si>
  <si>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</si>
  <si>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</si>
  <si>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</si>
  <si>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</si>
  <si>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</si>
  <si>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</si>
  <si>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</si>
  <si>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</si>
  <si>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</si>
  <si>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</si>
  <si>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</si>
  <si>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</si>
  <si>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</si>
  <si>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</si>
  <si>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</si>
  <si>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</si>
  <si>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</si>
  <si>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</si>
  <si>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</si>
  <si>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</si>
  <si>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</si>
  <si>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</si>
  <si>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</si>
  <si>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</si>
  <si>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</si>
  <si>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</si>
  <si>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</si>
  <si>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</si>
  <si>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</si>
  <si>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</si>
  <si>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</si>
  <si>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</si>
  <si>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</si>
  <si>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</si>
  <si>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</si>
  <si>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</si>
  <si>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</si>
  <si>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</si>
  <si>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</si>
  <si>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</si>
  <si>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</si>
  <si>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</si>
  <si>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</si>
  <si>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</si>
  <si>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</si>
  <si>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</si>
  <si>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</si>
  <si>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</si>
  <si>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</si>
  <si>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</si>
  <si>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</si>
  <si>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</si>
  <si>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</si>
  <si>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</si>
  <si>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</si>
  <si>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</si>
  <si>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</si>
  <si>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</si>
  <si>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</si>
  <si>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</si>
  <si>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</si>
  <si>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</si>
  <si>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</si>
  <si>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</si>
  <si>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</si>
  <si>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</si>
  <si>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</si>
  <si>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</si>
  <si>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</si>
  <si>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</si>
  <si>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</si>
  <si>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</si>
  <si>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</si>
  <si>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</si>
  <si>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</si>
  <si>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</si>
  <si>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</si>
  <si>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</si>
  <si>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</si>
  <si>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</si>
  <si>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</si>
  <si>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</si>
  <si>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</si>
  <si>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</si>
  <si>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</si>
  <si>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</si>
  <si>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</si>
  <si>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</si>
  <si>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</si>
  <si>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</si>
  <si>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</si>
  <si>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</si>
  <si>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</si>
  <si>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</si>
  <si>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</si>
  <si>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</si>
  <si>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</si>
  <si>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</si>
  <si>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</si>
  <si>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</si>
  <si>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</si>
  <si>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</si>
  <si>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</si>
  <si>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</si>
  <si>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</si>
  <si>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</si>
  <si>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</si>
  <si>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</si>
  <si>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</si>
  <si>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</si>
  <si>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</si>
  <si>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</si>
  <si>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</si>
  <si>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</si>
  <si>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</si>
  <si>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</si>
  <si>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</si>
  <si>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</si>
  <si>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</si>
  <si>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</si>
  <si>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</si>
  <si>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</si>
  <si>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</si>
  <si>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</si>
  <si>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</si>
  <si>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</si>
  <si>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</si>
  <si>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</si>
  <si>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</si>
  <si>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</si>
  <si>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</si>
  <si>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</si>
  <si>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</si>
  <si>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</si>
  <si>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</si>
  <si>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</si>
  <si>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</si>
  <si>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</si>
  <si>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</si>
  <si>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</si>
  <si>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</si>
  <si>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</si>
  <si>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</si>
  <si>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</si>
  <si>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</si>
  <si>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</si>
  <si>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</si>
  <si>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</si>
  <si>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</si>
  <si>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</si>
  <si>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</si>
  <si>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</si>
  <si>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</si>
  <si>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</si>
  <si>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</si>
  <si>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</si>
  <si>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</si>
  <si>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</si>
  <si>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</si>
  <si>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</si>
  <si>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</si>
  <si>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</si>
  <si>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</si>
  <si>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</si>
  <si>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</si>
  <si>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</si>
  <si>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</si>
  <si>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</si>
  <si>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</si>
  <si>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</si>
  <si>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</si>
  <si>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</si>
  <si>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</si>
  <si>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</si>
  <si>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</si>
  <si>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</si>
  <si>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</si>
  <si>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</si>
  <si>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</si>
  <si>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</si>
  <si>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</si>
  <si>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</si>
  <si>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</si>
  <si>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</si>
  <si>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</si>
  <si>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</si>
  <si>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</si>
  <si>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</si>
  <si>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</si>
  <si>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</si>
  <si>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</si>
  <si>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</si>
  <si>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</si>
  <si>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</si>
  <si>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</si>
  <si>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</si>
  <si>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</si>
  <si>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</si>
  <si>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</si>
  <si>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</si>
  <si>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</si>
  <si>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</si>
  <si>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</si>
  <si>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</si>
  <si>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</si>
  <si>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</si>
  <si>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</si>
  <si>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</si>
  <si>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</si>
  <si>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</si>
  <si>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</si>
  <si>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</si>
  <si>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</si>
  <si>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</si>
  <si>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</si>
  <si>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</si>
  <si>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</si>
  <si>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</si>
  <si>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</si>
  <si>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</si>
  <si>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</si>
  <si>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</si>
  <si>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</si>
  <si>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</si>
  <si>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</si>
  <si>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</si>
  <si>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</si>
  <si>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</si>
  <si>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</si>
  <si>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</si>
  <si>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</si>
  <si>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</si>
  <si>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</si>
  <si>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</si>
  <si>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</si>
  <si>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</si>
  <si>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</si>
  <si>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</si>
  <si>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</si>
  <si>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</si>
  <si>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</si>
  <si>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</si>
  <si>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</si>
  <si>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</si>
  <si>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</si>
  <si>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</si>
  <si>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</si>
  <si>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</si>
  <si>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</si>
  <si>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</si>
  <si>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</si>
  <si>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</si>
  <si>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</si>
  <si>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</si>
  <si>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</si>
  <si>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</si>
  <si>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</si>
  <si>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</si>
  <si>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</si>
  <si>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</si>
  <si>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</si>
  <si>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</si>
  <si>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</si>
  <si>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</si>
  <si>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</si>
  <si>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</si>
  <si>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</si>
  <si>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</si>
  <si>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</si>
  <si>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</si>
  <si>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</si>
  <si>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</si>
  <si>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</si>
  <si>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</si>
  <si>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</si>
  <si>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</si>
  <si>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</si>
  <si>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</si>
  <si>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</si>
  <si>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</si>
  <si>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</si>
  <si>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</si>
  <si>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</si>
  <si>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</si>
  <si>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</si>
  <si>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</si>
  <si>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</si>
  <si>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</si>
  <si>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</si>
  <si>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</si>
  <si>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</si>
  <si>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</si>
  <si>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</si>
  <si>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</si>
  <si>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</si>
  <si>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</si>
  <si>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</si>
  <si>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</si>
  <si>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</si>
  <si>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</si>
  <si>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</si>
  <si>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</si>
  <si>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</si>
  <si>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</si>
  <si>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</si>
  <si>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</si>
  <si>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</si>
  <si>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</si>
  <si>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</si>
  <si>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</si>
  <si>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</si>
  <si>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</si>
  <si>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</si>
  <si>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</si>
  <si>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</si>
  <si>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</si>
  <si>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</si>
  <si>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</si>
  <si>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</si>
  <si>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</si>
  <si>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</si>
  <si>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</si>
  <si>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</si>
  <si>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</si>
  <si>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</si>
  <si>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</si>
  <si>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</si>
  <si>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</si>
  <si>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</si>
  <si>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</si>
  <si>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</si>
  <si>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</si>
  <si>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</si>
  <si>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</si>
  <si>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</si>
  <si>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</si>
  <si>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</si>
  <si>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</si>
  <si>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</si>
  <si>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</si>
  <si>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</si>
  <si>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</si>
  <si>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</si>
  <si>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</si>
  <si>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</si>
  <si>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</si>
  <si>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</si>
  <si>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</si>
  <si>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</si>
  <si>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</si>
  <si>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</si>
  <si>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</si>
  <si>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</si>
  <si>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</si>
  <si>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</si>
  <si>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</si>
  <si>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</si>
  <si>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</si>
  <si>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</si>
  <si>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</si>
  <si>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</si>
  <si>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</si>
  <si>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</si>
  <si>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</si>
  <si>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</si>
  <si>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</si>
  <si>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</si>
  <si>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</si>
  <si>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</si>
  <si>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</si>
  <si>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</si>
  <si>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</si>
  <si>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</si>
  <si>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</si>
  <si>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</si>
  <si>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</si>
  <si>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</si>
  <si>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</si>
  <si>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</si>
  <si>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</si>
  <si>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</si>
  <si>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</si>
  <si>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</si>
  <si>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</si>
  <si>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</si>
  <si>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</si>
  <si>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</si>
  <si>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</si>
  <si>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</si>
  <si>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</si>
  <si>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</si>
  <si>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</si>
  <si>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</si>
  <si>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</si>
  <si>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</si>
  <si>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</si>
  <si>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</si>
  <si>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</si>
  <si>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</si>
  <si>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</si>
  <si>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</si>
  <si>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</si>
  <si>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</si>
  <si>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</si>
  <si>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</si>
  <si>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</si>
  <si>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</si>
  <si>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</si>
  <si>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</si>
  <si>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</si>
  <si>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</si>
  <si>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</si>
  <si>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</si>
  <si>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</si>
  <si>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</si>
  <si>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</si>
  <si>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</si>
  <si>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</si>
  <si>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</si>
  <si>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</si>
  <si>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</si>
  <si>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</si>
  <si>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</si>
  <si>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</si>
  <si>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</si>
  <si>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</si>
  <si>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</si>
  <si>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</si>
  <si>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</si>
  <si>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</si>
  <si>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</si>
  <si>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</si>
  <si>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</si>
  <si>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</si>
  <si>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</si>
  <si>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</si>
  <si>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</si>
  <si>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</si>
  <si>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</si>
  <si>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</si>
  <si>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</si>
  <si>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</si>
  <si>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</si>
  <si>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</si>
  <si>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</si>
  <si>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</si>
  <si>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</si>
  <si>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</si>
  <si>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</si>
  <si>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</si>
  <si>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</si>
  <si>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</si>
  <si>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</si>
  <si>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</si>
  <si>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</si>
  <si>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</si>
  <si>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</si>
  <si>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</si>
  <si>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</si>
  <si>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</si>
  <si>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</si>
  <si>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</si>
  <si>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</si>
  <si>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</si>
  <si>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</si>
  <si>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</si>
  <si>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</si>
  <si>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</si>
  <si>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</si>
  <si>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</si>
  <si>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</si>
  <si>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</si>
  <si>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</si>
  <si>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</si>
  <si>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</si>
  <si>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</si>
  <si>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</si>
  <si>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</si>
  <si>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</si>
  <si>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</si>
  <si>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</si>
  <si>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</si>
  <si>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</si>
  <si>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</si>
  <si>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</si>
  <si>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</si>
  <si>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</si>
  <si>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</si>
  <si>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</si>
  <si>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</si>
  <si>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</si>
  <si>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</si>
  <si>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</si>
  <si>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</si>
  <si>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</si>
  <si>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</si>
  <si>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</si>
  <si>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</si>
  <si>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</si>
  <si>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</si>
  <si>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</si>
  <si>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</si>
  <si>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</si>
  <si>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</si>
  <si>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</si>
  <si>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</si>
  <si>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</si>
  <si>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</si>
  <si>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</si>
  <si>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</si>
  <si>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</si>
  <si>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</si>
  <si>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</si>
  <si>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</si>
  <si>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</si>
  <si>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</si>
  <si>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</si>
  <si>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</si>
  <si>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</si>
  <si>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</si>
  <si>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</si>
  <si>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</si>
  <si>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</si>
  <si>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</si>
  <si>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</si>
  <si>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</si>
  <si>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</si>
  <si>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</si>
  <si>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</si>
  <si>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</si>
  <si>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</si>
  <si>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</si>
  <si>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</si>
  <si>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</si>
  <si>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</si>
  <si>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</si>
  <si>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</si>
  <si>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</si>
  <si>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</si>
  <si>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</si>
  <si>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</si>
  <si>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</si>
  <si>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</si>
  <si>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</si>
  <si>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</si>
  <si>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</si>
  <si>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</si>
  <si>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</si>
  <si>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</si>
  <si>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</si>
  <si>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</si>
  <si>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</si>
  <si>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</si>
  <si>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</si>
  <si>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</si>
  <si>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</si>
  <si>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</si>
  <si>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</si>
  <si>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</si>
  <si>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</si>
  <si>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</si>
  <si>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</si>
  <si>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</si>
  <si>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</si>
  <si>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</si>
  <si>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</si>
  <si>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</si>
  <si>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</si>
  <si>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</si>
  <si>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</si>
  <si>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</si>
  <si>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</si>
  <si>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</si>
  <si>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</si>
  <si>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</si>
  <si>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</si>
  <si>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</si>
  <si>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</si>
  <si>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</si>
  <si>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</si>
  <si>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</si>
  <si>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</si>
  <si>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</si>
  <si>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</si>
  <si>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</si>
  <si>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</si>
  <si>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</si>
  <si>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</si>
  <si>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</si>
  <si>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</si>
  <si>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</si>
  <si>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</si>
  <si>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</si>
  <si>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</si>
  <si>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</si>
  <si>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</si>
  <si>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</si>
  <si>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</si>
  <si>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</si>
  <si>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</si>
  <si>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</si>
  <si>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</si>
  <si>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</si>
  <si>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</si>
  <si>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</si>
  <si>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</si>
  <si>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</si>
  <si>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</si>
  <si>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</si>
  <si>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</si>
  <si>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</si>
  <si>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</si>
  <si>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</si>
  <si>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</si>
  <si>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</si>
  <si>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</si>
  <si>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</si>
  <si>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</si>
  <si>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</si>
  <si>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</si>
  <si>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</si>
  <si>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</si>
  <si>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</si>
  <si>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</si>
  <si>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</si>
  <si>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</si>
  <si>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</si>
  <si>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</si>
  <si>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</si>
  <si>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</si>
  <si>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</si>
  <si>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</si>
  <si>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</si>
  <si>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</si>
  <si>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</si>
  <si>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</si>
  <si>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</si>
  <si>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</si>
  <si>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</si>
  <si>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</si>
  <si>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</si>
  <si>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</si>
  <si>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</si>
  <si>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</si>
  <si>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</si>
  <si>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</si>
  <si>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</si>
  <si>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</si>
  <si>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</si>
  <si>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</si>
  <si>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</si>
  <si>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</si>
  <si>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</si>
  <si>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</si>
  <si>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</si>
  <si>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</si>
  <si>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</si>
  <si>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</si>
  <si>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</si>
  <si>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</si>
  <si>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</si>
  <si>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</si>
  <si>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</si>
  <si>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</si>
  <si>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</si>
  <si>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</si>
  <si>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</si>
  <si>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</si>
  <si>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</si>
  <si>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</si>
  <si>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</si>
  <si>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</si>
  <si>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</si>
  <si>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</si>
  <si>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</si>
  <si>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</si>
  <si>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</si>
  <si>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</si>
  <si>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</si>
  <si>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</si>
  <si>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</si>
  <si>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</si>
  <si>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</si>
  <si>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</si>
  <si>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</si>
  <si>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</si>
  <si>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</si>
  <si>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</si>
  <si>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</si>
  <si>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</si>
  <si>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</si>
  <si>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</si>
  <si>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</si>
  <si>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</si>
  <si>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</si>
  <si>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</si>
  <si>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</si>
  <si>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</si>
  <si>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</si>
  <si>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</si>
  <si>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</si>
  <si>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</si>
  <si>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</si>
  <si>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</si>
  <si>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</si>
  <si>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</si>
  <si>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</si>
  <si>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</si>
  <si>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</si>
  <si>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</si>
  <si>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</si>
  <si>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</si>
  <si>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</si>
  <si>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</si>
  <si>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</si>
  <si>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</si>
  <si>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</si>
  <si>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</si>
  <si>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</si>
  <si>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</si>
  <si>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</si>
  <si>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</si>
  <si>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</si>
  <si>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</si>
  <si>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</si>
  <si>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</si>
  <si>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</si>
  <si>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</si>
  <si>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</si>
  <si>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</si>
  <si>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</si>
  <si>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</si>
  <si>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</si>
  <si>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</si>
  <si>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</si>
  <si>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</si>
  <si>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</si>
  <si>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</si>
  <si>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</si>
  <si>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</si>
  <si>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</si>
  <si>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</si>
  <si>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</si>
  <si>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</si>
  <si>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</si>
  <si>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</si>
  <si>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</si>
  <si>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</si>
  <si>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</si>
  <si>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</si>
  <si>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</si>
  <si>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</si>
  <si>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</si>
  <si>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</si>
  <si>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</si>
  <si>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</si>
  <si>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</si>
  <si>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</si>
  <si>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</si>
  <si>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</si>
  <si>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</si>
  <si>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</si>
  <si>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</si>
  <si>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</si>
  <si>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</si>
  <si>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</si>
  <si>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</si>
  <si>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</si>
  <si>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</si>
  <si>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</si>
  <si>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</si>
  <si>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</si>
  <si>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</si>
  <si>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</si>
  <si>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</si>
  <si>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</si>
  <si>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</si>
  <si>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</si>
  <si>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</si>
  <si>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</si>
  <si>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</si>
  <si>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</si>
  <si>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</si>
  <si>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</si>
  <si>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</si>
  <si>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</si>
  <si>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</si>
  <si>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</si>
  <si>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</si>
  <si>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</si>
  <si>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</si>
  <si>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</si>
  <si>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</si>
  <si>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</si>
  <si>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</si>
  <si>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</si>
  <si>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</si>
  <si>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</si>
  <si>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</si>
  <si>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</si>
  <si>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</si>
  <si>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</si>
  <si>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</si>
  <si>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</si>
  <si>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</si>
  <si>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</si>
  <si>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</si>
  <si>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</si>
  <si>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</si>
  <si>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</si>
  <si>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</si>
  <si>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</si>
  <si>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</si>
  <si>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</si>
  <si>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</si>
  <si>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</si>
  <si>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</si>
  <si>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</si>
  <si>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</si>
  <si>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</si>
  <si>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</si>
  <si>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</si>
  <si>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</si>
  <si>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</si>
  <si>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</si>
  <si>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</si>
  <si>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</si>
  <si>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</si>
  <si>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</si>
  <si>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</si>
  <si>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</si>
  <si>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</si>
  <si>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</si>
  <si>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</si>
  <si>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</si>
  <si>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</si>
  <si>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</si>
  <si>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</si>
  <si>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</si>
  <si>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</si>
  <si>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</si>
  <si>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</si>
  <si>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</si>
  <si>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</si>
  <si>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</si>
  <si>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</si>
  <si>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</si>
  <si>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</si>
  <si>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</si>
  <si>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</si>
  <si>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</si>
  <si>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</si>
  <si>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</si>
  <si>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</si>
  <si>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</si>
  <si>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</si>
  <si>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</si>
  <si>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</si>
  <si>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</si>
  <si>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</si>
  <si>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</si>
  <si>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</si>
  <si>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</si>
  <si>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</si>
  <si>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</si>
  <si>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</si>
  <si>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</si>
  <si>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</si>
  <si>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</si>
  <si>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</si>
  <si>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</si>
  <si>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</si>
  <si>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</si>
  <si>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</si>
  <si>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</si>
  <si>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</si>
  <si>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</si>
  <si>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</si>
  <si>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</si>
  <si>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</si>
  <si>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</si>
  <si>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</si>
  <si>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</si>
  <si>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</si>
  <si>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</si>
  <si>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</si>
  <si>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</si>
  <si>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</si>
  <si>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</si>
  <si>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</si>
  <si>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</si>
  <si>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</si>
  <si>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</si>
  <si>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</si>
  <si>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</si>
  <si>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</si>
  <si>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</si>
  <si>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</si>
  <si>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</si>
  <si>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</si>
  <si>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</si>
  <si>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</si>
  <si>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</si>
  <si>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</si>
  <si>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</si>
  <si>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</si>
  <si>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</si>
  <si>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</si>
  <si>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</si>
  <si>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</si>
  <si>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</si>
  <si>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</si>
  <si>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</si>
  <si>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</si>
  <si>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</si>
  <si>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</si>
  <si>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</si>
  <si>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</si>
  <si>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</si>
  <si>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</si>
  <si>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</si>
  <si>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</si>
  <si>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</si>
  <si>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</si>
  <si>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</si>
  <si>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</si>
  <si>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</si>
  <si>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</si>
  <si>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</si>
  <si>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</si>
  <si>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</si>
  <si>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</si>
  <si>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</si>
  <si>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</si>
  <si>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</si>
  <si>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</si>
  <si>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</si>
  <si>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</si>
  <si>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</si>
  <si>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</si>
  <si>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</si>
  <si>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</si>
  <si>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</si>
  <si>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</si>
  <si>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</si>
  <si>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</si>
  <si>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</si>
  <si>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</si>
  <si>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</si>
  <si>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</si>
  <si>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</si>
  <si>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</si>
  <si>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</si>
  <si>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</si>
  <si>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</si>
  <si>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</si>
  <si>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</si>
  <si>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</si>
  <si>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</si>
  <si>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</si>
  <si>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</si>
  <si>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</si>
  <si>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</si>
  <si>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</si>
  <si>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</si>
  <si>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</si>
  <si>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</si>
  <si>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</si>
  <si>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</si>
  <si>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</si>
  <si>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</si>
  <si>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</si>
  <si>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</si>
  <si>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</si>
  <si>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</si>
  <si>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</si>
  <si>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</si>
  <si>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</si>
  <si>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</si>
  <si>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</si>
  <si>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</si>
  <si>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</si>
  <si>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</si>
  <si>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</si>
  <si>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</si>
  <si>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</si>
  <si>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</si>
  <si>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</si>
  <si>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</si>
  <si>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</si>
  <si>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</si>
  <si>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</si>
  <si>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</si>
  <si>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</si>
  <si>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</si>
  <si>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</si>
  <si>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</si>
  <si>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</si>
  <si>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</si>
  <si>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</si>
  <si>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</si>
  <si>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</si>
  <si>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</si>
  <si>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</si>
  <si>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</si>
  <si>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</si>
  <si>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</si>
  <si>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</si>
  <si>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</si>
  <si>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</si>
  <si>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</si>
  <si>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</si>
  <si>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</si>
  <si>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</si>
  <si>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</si>
  <si>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</si>
  <si>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</si>
  <si>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</si>
  <si>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</si>
  <si>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</si>
  <si>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</si>
  <si>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</si>
  <si>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</si>
  <si>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</si>
  <si>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</si>
  <si>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</si>
  <si>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</si>
  <si>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</si>
  <si>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</si>
  <si>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</si>
  <si>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</si>
  <si>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</si>
  <si>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</si>
  <si>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</si>
  <si>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</si>
  <si>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</si>
  <si>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</si>
  <si>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</si>
  <si>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</si>
  <si>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</si>
  <si>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</si>
  <si>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</si>
  <si>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</si>
  <si>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</si>
  <si>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</si>
  <si>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</si>
  <si>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</si>
  <si>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</si>
  <si>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</si>
  <si>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</si>
  <si>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</si>
  <si>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</si>
  <si>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</si>
  <si>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</si>
  <si>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</si>
  <si>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</si>
  <si>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</si>
  <si>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</si>
  <si>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</si>
  <si>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</si>
  <si>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</si>
  <si>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</si>
  <si>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</si>
  <si>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</si>
  <si>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</si>
  <si>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</si>
  <si>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</si>
  <si>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</si>
  <si>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</si>
  <si>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</si>
  <si>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</si>
  <si>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</si>
  <si>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</si>
  <si>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</si>
  <si>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</si>
  <si>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</si>
  <si>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</si>
  <si>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</si>
  <si>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</si>
  <si>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</si>
  <si>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</si>
  <si>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</si>
  <si>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</si>
  <si>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</si>
  <si>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</si>
  <si>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</si>
  <si>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</si>
  <si>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</si>
  <si>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</si>
  <si>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</si>
  <si>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</si>
  <si>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</si>
  <si>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</si>
  <si>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</si>
  <si>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</si>
  <si>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</si>
  <si>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</si>
  <si>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</si>
  <si>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</si>
  <si>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</si>
  <si>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</si>
  <si>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</si>
  <si>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</si>
  <si>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</si>
  <si>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</si>
  <si>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</si>
  <si>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</si>
  <si>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</si>
  <si>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</si>
  <si>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</si>
  <si>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</si>
  <si>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</si>
  <si>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</si>
  <si>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</si>
  <si>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</si>
  <si>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</si>
  <si>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</si>
  <si>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</si>
  <si>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</si>
  <si>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</si>
  <si>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</si>
  <si>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</si>
  <si>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</si>
  <si>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</si>
  <si>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</si>
  <si>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</si>
  <si>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</si>
  <si>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</si>
  <si>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</si>
  <si>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</si>
  <si>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</si>
  <si>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</si>
  <si>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</si>
  <si>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</si>
  <si>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</si>
  <si>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</si>
  <si>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</si>
  <si>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</si>
  <si>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</si>
  <si>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</si>
  <si>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</si>
  <si>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</si>
  <si>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</si>
  <si>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</si>
  <si>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</si>
  <si>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</si>
  <si>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</si>
  <si>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</si>
  <si>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</si>
  <si>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</si>
  <si>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</si>
  <si>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</si>
  <si>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</si>
  <si>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</si>
  <si>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</si>
  <si>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</si>
  <si>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</si>
  <si>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</si>
  <si>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</si>
  <si>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</si>
  <si>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</si>
  <si>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</si>
  <si>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</si>
  <si>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</si>
  <si>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</si>
  <si>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</si>
  <si>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</si>
  <si>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</si>
  <si>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</si>
  <si>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</si>
  <si>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</si>
  <si>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</si>
  <si>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</si>
  <si>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</si>
  <si>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</si>
  <si>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</si>
  <si>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</si>
  <si>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</si>
  <si>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</si>
  <si>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</si>
  <si>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</si>
  <si>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</si>
  <si>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</si>
  <si>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</si>
  <si>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</si>
  <si>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</si>
  <si>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</si>
  <si>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</si>
  <si>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</si>
  <si>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</si>
  <si>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</si>
  <si>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</si>
  <si>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</si>
  <si>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</si>
  <si>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</si>
  <si>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</si>
  <si>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</si>
  <si>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</si>
  <si>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</si>
  <si>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</si>
  <si>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</si>
  <si>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</si>
  <si>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</si>
  <si>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</si>
  <si>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</si>
  <si>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</si>
  <si>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</si>
  <si>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</si>
  <si>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</si>
  <si>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</si>
  <si>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</si>
  <si>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</si>
  <si>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</si>
  <si>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</si>
  <si>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</si>
  <si>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</si>
  <si>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</si>
  <si>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</si>
  <si>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</si>
  <si>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</si>
  <si>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</si>
  <si>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</si>
  <si>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</si>
  <si>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</si>
  <si>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</si>
  <si>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</si>
  <si>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</si>
  <si>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</si>
  <si>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</si>
  <si>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</si>
  <si>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</si>
  <si>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</si>
  <si>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</si>
  <si>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</si>
  <si>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</si>
  <si>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</si>
  <si>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</si>
  <si>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</si>
  <si>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</si>
  <si>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</si>
  <si>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</si>
  <si>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</si>
  <si>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</si>
  <si>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</si>
  <si>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</si>
  <si>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</si>
  <si>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</si>
  <si>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</si>
  <si>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</si>
  <si>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</si>
  <si>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</si>
  <si>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</si>
  <si>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</si>
  <si>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</si>
  <si>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</si>
  <si>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</si>
  <si>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</si>
  <si>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</si>
  <si>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</si>
  <si>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</si>
  <si>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</si>
  <si>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</si>
  <si>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</si>
  <si>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</si>
  <si>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</si>
  <si>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</si>
  <si>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</si>
  <si>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</si>
  <si>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</si>
  <si>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</si>
  <si>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</si>
  <si>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</si>
  <si>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</si>
  <si>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</si>
  <si>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</si>
  <si>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</si>
  <si>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</si>
  <si>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</si>
  <si>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</si>
  <si>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</si>
  <si>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</si>
  <si>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</si>
  <si>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</si>
  <si>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</si>
  <si>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</si>
  <si>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</si>
  <si>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</si>
  <si>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</si>
  <si>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</si>
  <si>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</si>
  <si>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</si>
  <si>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</si>
  <si>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</si>
  <si>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</si>
  <si>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</si>
  <si>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</si>
  <si>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</si>
  <si>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</si>
  <si>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</si>
  <si>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</si>
  <si>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</si>
  <si>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</si>
  <si>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</si>
  <si>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</si>
  <si>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</si>
  <si>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</si>
  <si>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</si>
  <si>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</si>
  <si>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</si>
  <si>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</si>
  <si>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</si>
  <si>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</si>
  <si>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</si>
  <si>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</si>
  <si>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</si>
  <si>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</si>
  <si>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</si>
  <si>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</si>
  <si>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</si>
  <si>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</si>
  <si>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</si>
  <si>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</si>
  <si>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</si>
  <si>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</si>
  <si>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</si>
  <si>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</si>
  <si>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</si>
  <si>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</si>
  <si>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</si>
  <si>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</si>
  <si>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</si>
  <si>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</si>
  <si>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</si>
  <si>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</si>
  <si>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</si>
  <si>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</si>
  <si>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</si>
  <si>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</si>
  <si>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</si>
  <si>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</si>
  <si>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</si>
  <si>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</si>
  <si>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</si>
  <si>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</si>
  <si>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</si>
  <si>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</si>
  <si>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</si>
  <si>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</si>
  <si>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</si>
  <si>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</si>
  <si>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</si>
  <si>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</si>
  <si>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</si>
  <si>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</si>
  <si>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</si>
  <si>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</si>
  <si>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</si>
  <si>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</si>
  <si>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</si>
  <si>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</si>
  <si>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</si>
  <si>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</si>
  <si>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</si>
  <si>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</si>
  <si>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</si>
  <si>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</si>
  <si>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</si>
  <si>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</si>
  <si>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</si>
  <si>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</si>
  <si>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</si>
  <si>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</si>
  <si>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</si>
  <si>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</si>
  <si>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</si>
  <si>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</si>
  <si>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</si>
  <si>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</si>
  <si>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</si>
  <si>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</si>
  <si>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</si>
  <si>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</si>
  <si>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</si>
  <si>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</si>
  <si>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</si>
  <si>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</si>
  <si>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</si>
  <si>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</si>
  <si>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</si>
  <si>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</si>
  <si>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</si>
  <si>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</si>
  <si>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</si>
  <si>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</si>
  <si>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</si>
  <si>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</si>
  <si>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</si>
  <si>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</si>
  <si>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</si>
  <si>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</si>
  <si>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</si>
  <si>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</si>
  <si>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</si>
  <si>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</si>
  <si>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</si>
  <si>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</si>
  <si>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</si>
  <si>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</si>
  <si>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</si>
  <si>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</si>
  <si>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</si>
  <si>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</si>
  <si>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</si>
  <si>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</si>
  <si>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</si>
  <si>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</si>
  <si>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</si>
  <si>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</si>
  <si>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</si>
  <si>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</si>
  <si>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</si>
  <si>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</si>
  <si>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</si>
  <si>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</si>
  <si>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</si>
  <si>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</si>
  <si>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</si>
  <si>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</si>
  <si>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</si>
  <si>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</si>
  <si>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</si>
  <si>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</si>
  <si>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</si>
  <si>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</si>
  <si>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</si>
  <si>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</si>
  <si>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</si>
  <si>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</si>
  <si>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</si>
  <si>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</si>
  <si>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</si>
  <si>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</si>
  <si>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</si>
  <si>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</si>
  <si>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</si>
  <si>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</si>
  <si>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</si>
  <si>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</si>
  <si>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</si>
  <si>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</si>
  <si>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</si>
  <si>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</si>
  <si>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</si>
  <si>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</si>
  <si>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</si>
  <si>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</si>
  <si>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</si>
  <si>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</si>
  <si>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</si>
  <si>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</si>
  <si>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</si>
  <si>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</si>
  <si>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</si>
  <si>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</si>
  <si>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</si>
  <si>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</si>
  <si>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</si>
  <si>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</si>
  <si>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</si>
  <si>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</si>
  <si>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</si>
  <si>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</si>
  <si>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</si>
  <si>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</si>
  <si>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</si>
  <si>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</si>
  <si>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</si>
  <si>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</si>
  <si>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</si>
  <si>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</si>
  <si>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</si>
  <si>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</si>
  <si>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</si>
  <si>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</si>
  <si>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</si>
  <si>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</si>
  <si>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</si>
  <si>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</si>
  <si>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</si>
  <si>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</si>
  <si>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</si>
  <si>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</si>
  <si>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</si>
  <si>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</si>
  <si>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</si>
  <si>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</si>
  <si>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</si>
  <si>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</si>
  <si>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</si>
  <si>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</si>
  <si>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</si>
  <si>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</si>
  <si>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</si>
  <si>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</si>
  <si>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</si>
  <si>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</si>
  <si>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</si>
  <si>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</si>
  <si>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</si>
  <si>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</si>
  <si>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</si>
  <si>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</si>
  <si>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</si>
  <si>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</si>
  <si>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</si>
  <si>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</si>
  <si>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</si>
  <si>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</si>
  <si>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</si>
  <si>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</si>
  <si>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</si>
  <si>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</si>
  <si>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</si>
  <si>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</si>
  <si>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</si>
  <si>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</si>
  <si>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</si>
  <si>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</si>
  <si>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</si>
  <si>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</si>
  <si>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</si>
  <si>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</si>
  <si>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</si>
  <si>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</si>
  <si>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</si>
  <si>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</si>
  <si>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</si>
  <si>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</si>
  <si>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</si>
  <si>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</si>
  <si>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</si>
  <si>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</si>
  <si>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</si>
  <si>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</si>
  <si>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</si>
  <si>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</si>
  <si>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</si>
  <si>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</si>
  <si>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</si>
  <si>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</si>
  <si>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</si>
  <si>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</si>
  <si>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</si>
  <si>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</si>
  <si>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</si>
  <si>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</si>
  <si>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</si>
  <si>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</si>
  <si>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</si>
  <si>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</si>
  <si>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</si>
  <si>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</si>
  <si>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</si>
  <si>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</si>
  <si>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</si>
  <si>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</si>
  <si>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</si>
  <si>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</si>
  <si>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</si>
  <si>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</si>
  <si>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</si>
  <si>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</si>
  <si>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</si>
  <si>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</si>
  <si>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</si>
  <si>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</si>
  <si>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</si>
  <si>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</si>
  <si>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</si>
  <si>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</si>
  <si>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</si>
  <si>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</si>
  <si>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</si>
  <si>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</si>
  <si>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</si>
  <si>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</si>
  <si>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</si>
  <si>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</si>
  <si>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</si>
  <si>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</si>
  <si>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</si>
  <si>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</si>
  <si>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</si>
  <si>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</si>
  <si>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</si>
  <si>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</si>
  <si>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</si>
  <si>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</si>
  <si>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</si>
  <si>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</si>
  <si>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</si>
  <si>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</si>
  <si>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</si>
  <si>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</si>
  <si>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</si>
  <si>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</si>
  <si>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</si>
  <si>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</si>
  <si>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</si>
  <si>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</si>
  <si>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</si>
  <si>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</si>
  <si>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</si>
  <si>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</si>
  <si>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</si>
  <si>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</si>
  <si>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</si>
  <si>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</si>
  <si>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</si>
  <si>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</si>
  <si>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</si>
  <si>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</si>
  <si>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</si>
  <si>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</si>
  <si>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</si>
  <si>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</si>
  <si>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</si>
  <si>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</si>
  <si>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</si>
  <si>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</si>
  <si>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</si>
  <si>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</si>
  <si>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</si>
  <si>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</si>
  <si>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</si>
  <si>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</si>
  <si>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</si>
  <si>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</si>
  <si>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</si>
  <si>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</si>
  <si>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</si>
  <si>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</si>
  <si>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</si>
  <si>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</si>
  <si>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</si>
  <si>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</si>
  <si>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</si>
  <si>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</si>
  <si>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</si>
  <si>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</si>
  <si>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</si>
  <si>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</si>
  <si>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</si>
  <si>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</si>
  <si>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</si>
  <si>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</si>
  <si>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</si>
  <si>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</si>
  <si>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</si>
  <si>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</si>
  <si>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</si>
  <si>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</si>
  <si>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</si>
  <si>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</si>
  <si>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</si>
  <si>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</si>
  <si>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</si>
  <si>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</si>
  <si>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</si>
  <si>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</si>
  <si>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</si>
  <si>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</si>
  <si>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</si>
  <si>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</si>
  <si>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</si>
  <si>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</si>
  <si>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</si>
  <si>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</si>
  <si>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</si>
  <si>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</si>
  <si>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</si>
  <si>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</si>
  <si>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</si>
  <si>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</si>
  <si>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</si>
  <si>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</si>
  <si>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</si>
  <si>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</si>
  <si>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</si>
  <si>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</si>
  <si>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</si>
  <si>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</si>
  <si>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</si>
  <si>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</si>
  <si>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</si>
  <si>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</si>
  <si>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</si>
  <si>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</si>
  <si>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</si>
  <si>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</si>
  <si>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</si>
  <si>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</si>
  <si>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</si>
  <si>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</si>
  <si>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</si>
  <si>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</si>
  <si>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</si>
  <si>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</si>
  <si>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</si>
  <si>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</si>
  <si>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</si>
  <si>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</si>
  <si>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</si>
  <si>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</si>
  <si>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</si>
  <si>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</si>
  <si>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</si>
  <si>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</si>
  <si>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</si>
  <si>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</si>
  <si>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</si>
  <si>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</si>
  <si>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</si>
  <si>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</si>
  <si>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</si>
  <si>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</si>
  <si>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</si>
  <si>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</si>
  <si>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</si>
  <si>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</si>
  <si>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</si>
  <si>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</si>
  <si>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</si>
  <si>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</si>
  <si>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</si>
  <si>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</si>
  <si>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</si>
  <si>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</si>
  <si>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</si>
  <si>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</si>
  <si>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</si>
  <si>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</si>
  <si>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</si>
  <si>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</si>
  <si>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</si>
  <si>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</si>
  <si>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</si>
  <si>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</si>
  <si>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</si>
  <si>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</si>
  <si>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</si>
  <si>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</si>
  <si>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</si>
  <si>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</si>
  <si>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</si>
  <si>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</si>
  <si>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</si>
  <si>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</si>
  <si>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</si>
  <si>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</si>
  <si>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</si>
  <si>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</si>
  <si>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</si>
  <si>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</si>
  <si>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</si>
  <si>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</si>
  <si>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</si>
  <si>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</si>
  <si>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</si>
  <si>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</si>
  <si>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</si>
  <si>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</si>
  <si>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</si>
  <si>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</si>
  <si>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</si>
  <si>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</si>
  <si>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</si>
  <si>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</si>
  <si>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</si>
  <si>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</si>
  <si>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</si>
  <si>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</si>
  <si>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</si>
  <si>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</si>
  <si>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</si>
  <si>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</si>
  <si>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</si>
  <si>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</si>
  <si>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</si>
  <si>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</si>
  <si>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</si>
  <si>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</si>
  <si>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</si>
  <si>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</si>
  <si>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</si>
  <si>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</si>
  <si>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</si>
  <si>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</si>
  <si>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</si>
  <si>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</si>
  <si>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</si>
  <si>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</si>
  <si>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</si>
  <si>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</si>
  <si>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</si>
  <si>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</si>
  <si>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</si>
  <si>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</si>
  <si>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</si>
  <si>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</si>
  <si>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</si>
  <si>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</si>
  <si>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</si>
  <si>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</si>
  <si>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</si>
  <si>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</si>
  <si>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</si>
  <si>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</si>
  <si>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</si>
  <si>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</si>
  <si>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</si>
  <si>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</si>
  <si>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</si>
  <si>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</si>
  <si>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</si>
  <si>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</si>
  <si>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</si>
  <si>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</si>
  <si>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</si>
  <si>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</si>
  <si>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</si>
  <si>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</si>
  <si>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</si>
  <si>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</si>
  <si>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</si>
  <si>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</si>
  <si>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</si>
  <si>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</si>
  <si>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</si>
  <si>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</si>
  <si>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</si>
  <si>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</si>
  <si>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</si>
  <si>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</si>
  <si>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</si>
  <si>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</si>
  <si>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</si>
  <si>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</si>
  <si>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</si>
  <si>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</si>
  <si>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</si>
  <si>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</si>
  <si>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</si>
  <si>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</si>
  <si>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</si>
  <si>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</si>
  <si>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</si>
  <si>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</si>
  <si>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</si>
  <si>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</si>
  <si>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</si>
  <si>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</si>
  <si>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</si>
  <si>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</si>
  <si>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</si>
  <si>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</si>
  <si>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</si>
  <si>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</si>
  <si>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</si>
  <si>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</si>
  <si>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</si>
  <si>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</si>
  <si>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</si>
  <si>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</si>
  <si>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</si>
  <si>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</si>
  <si>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</si>
  <si>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</si>
  <si>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</si>
  <si>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</si>
  <si>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</si>
  <si>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</si>
  <si>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</si>
  <si>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</si>
  <si>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</si>
  <si>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</si>
  <si>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</si>
  <si>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</si>
  <si>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</si>
  <si>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</si>
  <si>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</si>
  <si>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</si>
  <si>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</si>
  <si>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</si>
  <si>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</si>
  <si>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</si>
  <si>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</si>
  <si>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</si>
  <si>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</si>
  <si>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</si>
  <si>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</si>
  <si>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</si>
  <si>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</si>
  <si>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</si>
  <si>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</si>
  <si>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</si>
  <si>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</si>
  <si>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</si>
  <si>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</si>
  <si>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</si>
  <si>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</si>
  <si>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</si>
  <si>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</si>
  <si>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</si>
  <si>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</si>
  <si>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</si>
  <si>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</si>
  <si>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</si>
  <si>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</si>
  <si>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</si>
  <si>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</si>
  <si>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</si>
  <si>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</si>
  <si>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</si>
  <si>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</si>
  <si>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</si>
  <si>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</si>
  <si>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</si>
  <si>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</si>
  <si>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</si>
  <si>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</si>
  <si>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</si>
  <si>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</si>
  <si>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</si>
  <si>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</si>
  <si>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</si>
  <si>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</si>
  <si>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</si>
  <si>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</si>
  <si>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</si>
  <si>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</si>
  <si>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</si>
  <si>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</si>
  <si>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</si>
  <si>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</si>
  <si>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</si>
  <si>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</si>
  <si>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</si>
  <si>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</si>
  <si>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</si>
  <si>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</si>
  <si>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</si>
  <si>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</si>
  <si>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</si>
  <si>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</si>
  <si>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</si>
  <si>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</si>
  <si>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</si>
  <si>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</si>
  <si>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</si>
  <si>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</si>
  <si>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</si>
  <si>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</si>
  <si>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</si>
  <si>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</si>
  <si>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</si>
  <si>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</si>
  <si>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</si>
  <si>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</si>
  <si>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</si>
  <si>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</si>
  <si>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</si>
  <si>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</si>
  <si>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</si>
  <si>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</si>
  <si>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</si>
  <si>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</si>
  <si>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</si>
  <si>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</si>
  <si>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</si>
  <si>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</si>
  <si>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</si>
  <si>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</si>
  <si>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</si>
  <si>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</si>
  <si>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</si>
  <si>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</si>
  <si>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</si>
  <si>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</si>
  <si>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</si>
  <si>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</si>
  <si>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</si>
  <si>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</si>
  <si>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</si>
  <si>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</si>
  <si>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</si>
  <si>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</si>
  <si>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</si>
  <si>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</si>
  <si>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</si>
  <si>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</si>
  <si>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</si>
  <si>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</si>
  <si>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</si>
  <si>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</si>
  <si>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</si>
  <si>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</si>
  <si>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</si>
  <si>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</si>
  <si>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</si>
  <si>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</si>
  <si>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</si>
  <si>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</si>
  <si>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</si>
  <si>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</si>
  <si>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</si>
  <si>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</si>
  <si>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</si>
  <si>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</si>
  <si>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</si>
  <si>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</si>
  <si>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</si>
  <si>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</si>
  <si>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</si>
  <si>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</si>
  <si>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</si>
  <si>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</si>
  <si>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</si>
  <si>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</si>
  <si>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</si>
  <si>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</si>
  <si>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</si>
  <si>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</si>
  <si>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</si>
  <si>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</si>
  <si>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</si>
  <si>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</si>
  <si>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</si>
  <si>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</si>
  <si>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</si>
  <si>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</si>
  <si>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</si>
  <si>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</si>
  <si>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</si>
  <si>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</si>
  <si>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</si>
  <si>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</si>
  <si>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</si>
  <si>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</si>
  <si>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</si>
  <si>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</si>
  <si>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</si>
  <si>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</si>
  <si>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</si>
  <si>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</si>
  <si>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</si>
  <si>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</si>
  <si>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</si>
  <si>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</si>
  <si>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</si>
  <si>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</si>
  <si>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</si>
  <si>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</si>
  <si>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</si>
  <si>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</si>
  <si>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</si>
  <si>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</si>
  <si>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</si>
  <si>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</si>
  <si>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</si>
  <si>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</si>
  <si>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</si>
  <si>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</si>
  <si>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</si>
  <si>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</si>
  <si>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</si>
  <si>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</si>
  <si>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</si>
  <si>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</si>
  <si>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</si>
  <si>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</si>
  <si>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</si>
  <si>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</si>
  <si>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</si>
  <si>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</si>
  <si>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</si>
  <si>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</si>
  <si>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</si>
  <si>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</si>
  <si>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</si>
  <si>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</si>
  <si>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</si>
  <si>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</si>
  <si>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</si>
  <si>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</si>
  <si>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</si>
  <si>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</si>
  <si>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</si>
  <si>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</si>
  <si>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</si>
  <si>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</si>
  <si>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</si>
  <si>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</si>
  <si>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</si>
  <si>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</si>
  <si>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</si>
  <si>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</si>
  <si>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</si>
  <si>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</si>
  <si>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</si>
  <si>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</si>
  <si>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</si>
  <si>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</si>
  <si>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</si>
  <si>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</si>
  <si>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</si>
  <si>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</si>
  <si>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</si>
  <si>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</si>
  <si>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</si>
  <si>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</si>
  <si>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</si>
  <si>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</si>
  <si>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</si>
  <si>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</si>
  <si>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</si>
  <si>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</si>
  <si>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</si>
  <si>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</si>
  <si>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</si>
  <si>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</si>
  <si>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</si>
  <si>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</si>
  <si>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</si>
  <si>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</si>
  <si>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</si>
  <si>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</si>
  <si>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</si>
  <si>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</si>
  <si>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</si>
  <si>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</si>
  <si>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</si>
  <si>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</si>
  <si>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</si>
  <si>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</si>
  <si>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</si>
  <si>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</si>
  <si>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</si>
  <si>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</si>
  <si>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</si>
  <si>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</si>
  <si>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</si>
  <si>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</si>
  <si>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</si>
  <si>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</si>
  <si>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</si>
  <si>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</si>
  <si>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</si>
  <si>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</si>
  <si>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</si>
  <si>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</si>
  <si>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</si>
  <si>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</si>
  <si>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</si>
  <si>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</si>
  <si>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</si>
  <si>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</si>
  <si>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</si>
  <si>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</si>
  <si>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</si>
  <si>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</si>
  <si>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</si>
  <si>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</si>
  <si>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</si>
  <si>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</si>
  <si>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</si>
  <si>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</si>
  <si>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</si>
  <si>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</si>
  <si>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</si>
  <si>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</si>
  <si>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</si>
  <si>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</si>
  <si>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</si>
  <si>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</si>
  <si>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</si>
  <si>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</si>
  <si>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</si>
  <si>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</si>
  <si>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</si>
  <si>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</si>
  <si>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</si>
  <si>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</si>
  <si>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</si>
  <si>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</si>
  <si>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</si>
  <si>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</si>
  <si>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</si>
  <si>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</si>
  <si>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</si>
  <si>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</si>
  <si>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</si>
  <si>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</si>
  <si>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</si>
  <si>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</si>
  <si>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</si>
  <si>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</si>
  <si>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</si>
  <si>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</si>
  <si>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</si>
  <si>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</si>
  <si>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</si>
  <si>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</si>
  <si>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</si>
  <si>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</si>
  <si>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</si>
  <si>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</si>
  <si>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</si>
  <si>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</si>
  <si>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</si>
  <si>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</si>
  <si>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</si>
  <si>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</si>
  <si>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</si>
  <si>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</si>
  <si>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</si>
  <si>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</si>
  <si>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</si>
  <si>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</si>
  <si>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</si>
  <si>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</si>
  <si>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</si>
  <si>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</si>
  <si>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</si>
  <si>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</si>
  <si>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</si>
  <si>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</si>
  <si>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</si>
  <si>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</si>
  <si>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</si>
  <si>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</si>
  <si>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</si>
  <si>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</si>
  <si>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</si>
  <si>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</si>
  <si>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</si>
  <si>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</si>
  <si>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</si>
  <si>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</si>
  <si>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</si>
  <si>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</si>
  <si>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</si>
  <si>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</si>
  <si>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</si>
  <si>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</si>
  <si>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</si>
  <si>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</si>
  <si>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</si>
  <si>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</si>
  <si>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</si>
  <si>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</si>
  <si>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</si>
  <si>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</si>
  <si>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</si>
  <si>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</si>
  <si>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</si>
  <si>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</si>
  <si>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</si>
  <si>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</si>
  <si>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</si>
  <si>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</si>
  <si>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</si>
  <si>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</si>
  <si>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</si>
  <si>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</si>
  <si>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</si>
  <si>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</si>
  <si>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</si>
  <si>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</si>
  <si>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</si>
  <si>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</si>
  <si>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</si>
  <si>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</si>
  <si>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</si>
  <si>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</si>
  <si>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</si>
  <si>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</si>
  <si>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</si>
  <si>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</si>
  <si>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</si>
  <si>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</si>
  <si>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</si>
  <si>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</si>
  <si>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</si>
  <si>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</si>
  <si>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</si>
  <si>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</si>
  <si>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</si>
  <si>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</si>
  <si>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</si>
  <si>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</si>
  <si>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</si>
  <si>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</si>
  <si>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</si>
  <si>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</si>
  <si>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</si>
  <si>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</si>
  <si>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</si>
  <si>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</si>
  <si>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</si>
  <si>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</si>
  <si>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</si>
  <si>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</si>
  <si>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</si>
  <si>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</si>
  <si>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</si>
  <si>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</si>
  <si>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</si>
  <si>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</si>
  <si>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</si>
  <si>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</si>
  <si>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</si>
  <si>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</si>
  <si>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</si>
  <si>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</si>
  <si>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</si>
  <si>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</si>
  <si>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</si>
  <si>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</si>
  <si>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</si>
  <si>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</si>
  <si>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</si>
  <si>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</si>
  <si>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</si>
  <si>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</si>
  <si>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</si>
  <si>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</si>
  <si>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</si>
  <si>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</si>
  <si>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</si>
  <si>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</si>
  <si>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</si>
  <si>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</si>
  <si>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</si>
  <si>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</si>
  <si>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</si>
  <si>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</si>
  <si>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</si>
  <si>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</si>
  <si>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</si>
  <si>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</si>
  <si>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</si>
  <si>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</si>
  <si>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</si>
  <si>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</si>
  <si>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</si>
  <si>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</si>
  <si>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</si>
  <si>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</si>
  <si>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</si>
  <si>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</si>
  <si>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</si>
  <si>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</si>
  <si>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</si>
  <si>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</si>
  <si>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</si>
  <si>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</si>
  <si>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</si>
  <si>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</si>
  <si>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</si>
  <si>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</si>
  <si>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</si>
  <si>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</si>
  <si>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</si>
  <si>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</si>
  <si>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</si>
  <si>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</si>
  <si>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</si>
  <si>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</si>
  <si>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</si>
  <si>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</si>
  <si>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</si>
  <si>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</si>
  <si>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</si>
  <si>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</si>
  <si>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</si>
  <si>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</si>
  <si>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</si>
  <si>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</si>
  <si>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</si>
  <si>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</si>
  <si>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</si>
  <si>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</si>
  <si>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</si>
  <si>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</si>
  <si>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</si>
  <si>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</si>
  <si>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</si>
  <si>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</si>
  <si>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</si>
  <si>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</si>
  <si>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</si>
  <si>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</si>
  <si>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</si>
  <si>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</si>
  <si>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</si>
  <si>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</si>
  <si>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</si>
  <si>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</si>
  <si>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</si>
  <si>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</si>
  <si>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</si>
  <si>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</si>
  <si>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</si>
  <si>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</si>
  <si>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</si>
  <si>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</si>
  <si>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</si>
  <si>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</si>
  <si>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</si>
  <si>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</si>
  <si>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</si>
  <si>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</si>
  <si>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</si>
  <si>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</si>
  <si>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</si>
  <si>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</si>
  <si>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</si>
  <si>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</si>
  <si>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</si>
  <si>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</si>
  <si>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</si>
  <si>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</si>
  <si>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</si>
  <si>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</si>
  <si>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</si>
  <si>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</si>
  <si>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</si>
  <si>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</si>
  <si>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</si>
  <si>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</si>
  <si>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</si>
  <si>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</si>
  <si>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</si>
  <si>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</si>
  <si>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</si>
  <si>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</si>
  <si>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</si>
  <si>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</si>
  <si>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</si>
  <si>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</si>
  <si>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</si>
  <si>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</si>
  <si>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</si>
  <si>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</si>
  <si>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</si>
  <si>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</si>
  <si>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</si>
  <si>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</si>
  <si>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</si>
  <si>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</si>
  <si>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</si>
  <si>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</si>
  <si>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</si>
  <si>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</si>
  <si>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</si>
  <si>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</si>
  <si>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</si>
  <si>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</si>
  <si>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</si>
  <si>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</si>
  <si>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</si>
  <si>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</si>
  <si>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</si>
  <si>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</si>
  <si>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</si>
  <si>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</si>
  <si>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</si>
  <si>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</si>
  <si>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</si>
  <si>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</si>
  <si>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</si>
  <si>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</si>
  <si>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</si>
  <si>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</si>
  <si>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</si>
  <si>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</si>
  <si>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</si>
  <si>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</si>
  <si>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</si>
  <si>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</si>
  <si>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</si>
  <si>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</si>
  <si>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</si>
  <si>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</si>
  <si>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</si>
  <si>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</si>
  <si>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</si>
  <si>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</si>
  <si>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</si>
  <si>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</si>
  <si>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</si>
  <si>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</si>
  <si>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</si>
  <si>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</si>
  <si>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</si>
  <si>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</si>
  <si>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</si>
  <si>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</si>
  <si>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</si>
  <si>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</si>
  <si>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</si>
  <si>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</si>
  <si>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</si>
  <si>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</si>
  <si>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</si>
  <si>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</si>
  <si>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</si>
  <si>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</si>
  <si>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</si>
  <si>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</si>
  <si>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</si>
  <si>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</si>
  <si>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</si>
  <si>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</si>
  <si>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</si>
  <si>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</si>
  <si>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</si>
  <si>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</si>
  <si>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</si>
  <si>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</si>
  <si>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</si>
  <si>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</si>
  <si>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</si>
  <si>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</si>
  <si>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</si>
  <si>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</si>
  <si>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</si>
  <si>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</si>
  <si>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</si>
  <si>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</si>
  <si>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</si>
  <si>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</si>
  <si>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</si>
  <si>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</si>
  <si>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</si>
  <si>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</si>
  <si>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</si>
  <si>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</si>
  <si>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</si>
  <si>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</si>
  <si>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</si>
  <si>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</si>
  <si>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</si>
  <si>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</si>
  <si>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</si>
  <si>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</si>
  <si>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</si>
  <si>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</si>
  <si>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</si>
  <si>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</si>
  <si>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</si>
  <si>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</si>
  <si>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</si>
  <si>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</si>
  <si>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</si>
  <si>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</si>
  <si>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</si>
  <si>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</si>
  <si>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</si>
  <si>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</si>
  <si>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</si>
  <si>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</si>
  <si>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</si>
  <si>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</si>
  <si>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</si>
  <si>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</si>
  <si>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</si>
  <si>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</si>
  <si>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</si>
  <si>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</si>
  <si>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</si>
  <si>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</si>
  <si>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</si>
  <si>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</si>
  <si>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</si>
  <si>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</si>
  <si>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</si>
  <si>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</si>
  <si>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</si>
  <si>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</si>
  <si>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</si>
  <si>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</si>
  <si>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</si>
  <si>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</si>
  <si>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</si>
  <si>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</si>
  <si>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</si>
  <si>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</si>
  <si>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</si>
  <si>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</si>
  <si>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</si>
  <si>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</si>
  <si>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</si>
  <si>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</si>
  <si>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</si>
  <si>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</si>
  <si>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</si>
  <si>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</si>
  <si>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</si>
  <si>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</si>
  <si>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</si>
  <si>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</si>
  <si>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</si>
  <si>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</si>
  <si>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</si>
  <si>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</si>
  <si>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</si>
  <si>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</si>
  <si>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</si>
  <si>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</si>
  <si>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</si>
  <si>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</si>
  <si>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</si>
  <si>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</si>
  <si>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</si>
  <si>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</si>
  <si>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</si>
  <si>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</si>
  <si>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</si>
  <si>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</si>
  <si>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</si>
  <si>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</si>
  <si>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</si>
  <si>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</si>
  <si>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</si>
  <si>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</si>
  <si>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</si>
  <si>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</si>
  <si>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</si>
  <si>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</si>
  <si>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</si>
  <si>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</si>
  <si>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</si>
  <si>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</si>
  <si>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</si>
  <si>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</si>
  <si>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</si>
  <si>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</si>
  <si>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</si>
  <si>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</si>
  <si>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</si>
  <si>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</si>
  <si>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</si>
  <si>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</si>
  <si>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</si>
  <si>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</si>
  <si>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</si>
  <si>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</si>
  <si>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</si>
  <si>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</si>
  <si>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</si>
  <si>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</si>
  <si>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</si>
  <si>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</si>
  <si>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</si>
  <si>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</si>
  <si>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</si>
  <si>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</si>
  <si>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</si>
  <si>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</si>
  <si>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</si>
  <si>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</si>
  <si>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</si>
  <si>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</si>
  <si>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</si>
  <si>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</si>
  <si>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</si>
  <si>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</si>
  <si>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</si>
  <si>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</si>
  <si>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</si>
  <si>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</si>
  <si>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</si>
  <si>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</si>
  <si>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</si>
  <si>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</si>
  <si>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</si>
  <si>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</si>
  <si>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</si>
  <si>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</si>
  <si>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</si>
  <si>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</si>
  <si>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</si>
  <si>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</si>
  <si>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</si>
  <si>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</si>
  <si>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</si>
  <si>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</si>
  <si>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</si>
  <si>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</si>
  <si>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</si>
  <si>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</si>
  <si>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</si>
  <si>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</si>
  <si>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</si>
  <si>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</si>
  <si>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</si>
  <si>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</si>
  <si>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</si>
  <si>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</si>
  <si>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</si>
  <si>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</si>
  <si>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</si>
  <si>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</si>
  <si>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</si>
  <si>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</si>
  <si>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</si>
  <si>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</si>
  <si>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</si>
  <si>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</si>
  <si>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</si>
  <si>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</si>
  <si>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</si>
  <si>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</si>
  <si>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</si>
  <si>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</si>
  <si>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</si>
  <si>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</si>
  <si>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</si>
  <si>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</si>
  <si>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</si>
  <si>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</si>
  <si>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</si>
  <si>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</si>
  <si>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</si>
  <si>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</si>
  <si>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</si>
  <si>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</si>
  <si>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</si>
  <si>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</si>
  <si>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</si>
  <si>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</si>
  <si>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</si>
  <si>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</si>
  <si>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</si>
  <si>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</si>
  <si>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</si>
  <si>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</si>
  <si>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</si>
  <si>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</si>
  <si>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</si>
  <si>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</si>
  <si>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</si>
  <si>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</si>
  <si>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</si>
  <si>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</si>
  <si>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</si>
  <si>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</si>
  <si>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</si>
  <si>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</si>
  <si>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</si>
  <si>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</si>
  <si>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</si>
  <si>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</si>
  <si>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</si>
  <si>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</si>
  <si>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</si>
  <si>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</si>
  <si>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</si>
  <si>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</si>
  <si>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</si>
  <si>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</si>
  <si>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</si>
  <si>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</si>
  <si>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</si>
  <si>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</si>
  <si>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</si>
  <si>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</si>
  <si>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</si>
  <si>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</si>
  <si>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</si>
  <si>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</si>
  <si>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</si>
  <si>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</si>
  <si>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</si>
  <si>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</si>
  <si>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</si>
  <si>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</si>
  <si>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</si>
  <si>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</si>
  <si>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</si>
  <si>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</si>
  <si>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</si>
  <si>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</si>
  <si>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</si>
  <si>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</si>
  <si>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</si>
  <si>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</si>
  <si>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</si>
  <si>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</si>
  <si>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</si>
  <si>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</si>
  <si>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</si>
  <si>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</si>
  <si>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</si>
  <si>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</si>
  <si>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</si>
  <si>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</si>
  <si>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</si>
  <si>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</si>
  <si>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</si>
  <si>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</si>
  <si>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</si>
  <si>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</si>
  <si>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</si>
  <si>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</si>
  <si>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</si>
  <si>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</si>
  <si>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</si>
  <si>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</si>
  <si>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</si>
  <si>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</si>
  <si>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</si>
  <si>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</si>
  <si>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</si>
  <si>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</si>
  <si>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</si>
  <si>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</si>
  <si>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</si>
  <si>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</si>
  <si>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</si>
  <si>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</si>
  <si>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</si>
  <si>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</si>
  <si>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</si>
  <si>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</si>
  <si>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</si>
  <si>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</si>
  <si>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</si>
  <si>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</si>
  <si>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</si>
  <si>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</si>
  <si>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</si>
  <si>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</si>
  <si>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</si>
  <si>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</si>
  <si>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</si>
  <si>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</si>
  <si>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</si>
  <si>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</si>
  <si>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</si>
  <si>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</si>
  <si>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</si>
  <si>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</si>
  <si>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</si>
  <si>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</si>
  <si>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</si>
  <si>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</si>
  <si>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</si>
  <si>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</si>
  <si>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</si>
  <si>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</si>
  <si>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</si>
  <si>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</si>
  <si>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</si>
  <si>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</si>
  <si>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</si>
  <si>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</si>
  <si>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</si>
  <si>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</si>
  <si>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</si>
  <si>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</si>
  <si>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</si>
  <si>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</si>
  <si>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</si>
  <si>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</si>
  <si>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</si>
  <si>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</si>
  <si>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</si>
  <si>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</si>
  <si>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</si>
  <si>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</si>
  <si>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</si>
  <si>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</si>
  <si>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</si>
  <si>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</si>
  <si>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</si>
  <si>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</si>
  <si>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</si>
  <si>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</si>
  <si>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</si>
  <si>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</si>
  <si>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</si>
  <si>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</si>
  <si>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</si>
  <si>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</si>
  <si>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</si>
  <si>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</si>
  <si>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</si>
  <si>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</si>
  <si>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</si>
  <si>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</si>
  <si>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</si>
  <si>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</si>
  <si>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</si>
  <si>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</si>
  <si>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</si>
  <si>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</si>
  <si>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</si>
  <si>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</si>
  <si>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</si>
  <si>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</si>
  <si>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</si>
  <si>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</si>
  <si>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</si>
  <si>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</si>
  <si>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</si>
  <si>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</si>
  <si>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</si>
  <si>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</si>
  <si>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</si>
  <si>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</si>
  <si>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</si>
  <si>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</si>
  <si>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</si>
  <si>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</si>
  <si>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</si>
  <si>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</si>
  <si>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</si>
  <si>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</si>
  <si>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</si>
  <si>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</si>
  <si>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</si>
  <si>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</si>
  <si>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</si>
  <si>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</si>
  <si>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</si>
  <si>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</si>
  <si>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</si>
  <si>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</si>
  <si>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</si>
  <si>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</si>
  <si>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</si>
  <si>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</si>
  <si>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</si>
  <si>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</si>
  <si>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</si>
  <si>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</si>
  <si>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</si>
  <si>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</si>
  <si>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</si>
  <si>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</si>
  <si>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</si>
  <si>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</si>
  <si>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</si>
  <si>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</si>
  <si>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</si>
  <si>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</si>
  <si>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</si>
  <si>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</si>
  <si>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</si>
  <si>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</si>
  <si>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</si>
  <si>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</si>
  <si>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</si>
  <si>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</si>
  <si>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</si>
  <si>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</si>
  <si>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</si>
  <si>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</si>
  <si>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</si>
  <si>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</si>
  <si>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</si>
  <si>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</si>
  <si>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</si>
  <si>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</si>
  <si>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</si>
  <si>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</si>
  <si>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</si>
  <si>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</si>
  <si>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</si>
  <si>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</si>
  <si>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</si>
  <si>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</si>
  <si>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</si>
  <si>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</si>
  <si>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</si>
  <si>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</si>
  <si>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</si>
  <si>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</si>
  <si>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</si>
  <si>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</si>
  <si>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</si>
  <si>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</si>
  <si>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</si>
  <si>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</si>
  <si>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</si>
  <si>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</si>
  <si>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</si>
  <si>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</si>
  <si>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</si>
  <si>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</si>
  <si>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</si>
  <si>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</si>
  <si>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</si>
  <si>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</si>
  <si>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</si>
  <si>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</si>
  <si>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</si>
  <si>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</si>
  <si>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</si>
  <si>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</si>
  <si>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</si>
  <si>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</si>
  <si>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</si>
  <si>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</si>
  <si>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</si>
  <si>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</si>
  <si>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</si>
  <si>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</si>
  <si>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</si>
  <si>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</si>
  <si>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</si>
  <si>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</si>
  <si>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</si>
  <si>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</si>
  <si>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</si>
  <si>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</si>
  <si>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</si>
  <si>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</si>
  <si>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</si>
  <si>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</si>
  <si>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</si>
  <si>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</si>
  <si>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</si>
  <si>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</si>
  <si>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</si>
  <si>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</si>
  <si>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</si>
  <si>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</si>
  <si>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</si>
  <si>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</si>
  <si>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</si>
  <si>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</si>
  <si>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</si>
  <si>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</si>
  <si>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</si>
  <si>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</si>
  <si>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</si>
  <si>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</si>
  <si>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</si>
  <si>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</si>
  <si>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</si>
  <si>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</si>
  <si>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</si>
  <si>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</si>
  <si>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</si>
  <si>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</si>
  <si>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</si>
  <si>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</si>
  <si>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</si>
  <si>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</si>
  <si>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</si>
  <si>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</si>
  <si>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</si>
  <si>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</si>
  <si>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</si>
  <si>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</si>
  <si>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</si>
  <si>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</si>
  <si>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</si>
  <si>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</si>
  <si>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</si>
  <si>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</si>
  <si>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</si>
  <si>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</si>
  <si>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</si>
  <si>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</si>
  <si>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</si>
  <si>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</si>
  <si>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</si>
  <si>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</si>
  <si>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</si>
  <si>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</si>
  <si>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</si>
  <si>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</si>
  <si>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</si>
  <si>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</si>
  <si>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</si>
  <si>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</si>
  <si>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</si>
  <si>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</si>
  <si>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</si>
  <si>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</si>
  <si>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</si>
  <si>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</si>
  <si>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</si>
  <si>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</si>
  <si>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</si>
  <si>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</si>
  <si>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</si>
  <si>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</si>
  <si>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</si>
  <si>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</si>
  <si>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</si>
  <si>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</si>
  <si>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</si>
  <si>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</si>
  <si>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</si>
  <si>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</si>
  <si>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</si>
  <si>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</si>
  <si>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</si>
  <si>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</si>
  <si>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</si>
  <si>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</si>
  <si>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</si>
  <si>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</si>
  <si>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</si>
  <si>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</si>
  <si>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</si>
  <si>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</si>
  <si>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</si>
  <si>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</si>
  <si>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</si>
  <si>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</si>
  <si>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</si>
  <si>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</si>
  <si>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</si>
  <si>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</si>
  <si>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</si>
  <si>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</si>
  <si>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</si>
  <si>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</si>
  <si>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</si>
  <si>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</si>
  <si>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</si>
  <si>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</si>
  <si>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</si>
  <si>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</si>
  <si>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</si>
  <si>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</si>
  <si>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</si>
  <si>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</si>
  <si>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</si>
  <si>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</si>
  <si>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</si>
  <si>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</si>
  <si>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</si>
  <si>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</si>
  <si>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</si>
  <si>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</si>
  <si>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</si>
  <si>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</si>
  <si>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</si>
  <si>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</si>
  <si>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</si>
  <si>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</si>
  <si>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</si>
  <si>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</si>
  <si>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</si>
  <si>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</si>
  <si>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</si>
  <si>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</si>
  <si>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</si>
  <si>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</si>
  <si>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</si>
  <si>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</si>
  <si>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</si>
  <si>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</si>
  <si>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</si>
  <si>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</si>
  <si>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</si>
  <si>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</si>
  <si>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</si>
  <si>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</si>
  <si>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</si>
  <si>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</si>
  <si>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</si>
  <si>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</si>
  <si>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</si>
  <si>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</si>
  <si>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</si>
  <si>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</si>
  <si>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</si>
  <si>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</si>
  <si>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</si>
  <si>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</si>
  <si>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</si>
  <si>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</si>
  <si>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</si>
  <si>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</si>
  <si>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</si>
  <si>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</si>
  <si>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</si>
  <si>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</si>
  <si>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</si>
  <si>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</si>
  <si>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</si>
  <si>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</si>
  <si>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</si>
  <si>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</si>
  <si>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</si>
  <si>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</si>
  <si>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</si>
  <si>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</si>
  <si>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</si>
  <si>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</si>
  <si>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</si>
  <si>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</si>
  <si>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</si>
  <si>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</si>
  <si>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</si>
  <si>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</si>
  <si>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</si>
  <si>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</si>
  <si>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</si>
  <si>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</si>
  <si>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</si>
  <si>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</si>
  <si>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</si>
  <si>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</si>
  <si>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</si>
  <si>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</si>
  <si>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</si>
  <si>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</si>
  <si>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</si>
  <si>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</si>
  <si>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</si>
  <si>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</si>
  <si>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</si>
  <si>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</si>
  <si>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</si>
  <si>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</si>
  <si>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</si>
  <si>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</si>
  <si>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</si>
  <si>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</si>
  <si>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</si>
  <si>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</si>
  <si>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</si>
  <si>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</si>
  <si>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</si>
  <si>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</si>
  <si>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</si>
  <si>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</si>
  <si>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</si>
  <si>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</si>
  <si>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</si>
  <si>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</si>
  <si>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</si>
  <si>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</si>
  <si>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</si>
  <si>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</si>
  <si>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</si>
  <si>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</si>
  <si>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</si>
  <si>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</si>
  <si>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</si>
  <si>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</si>
  <si>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</si>
  <si>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</si>
  <si>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</si>
  <si>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</si>
  <si>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</si>
  <si>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</si>
  <si>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</si>
  <si>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</si>
  <si>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</si>
  <si>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</si>
  <si>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</si>
  <si>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</si>
  <si>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</si>
  <si>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</si>
  <si>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</si>
  <si>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</si>
  <si>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</si>
  <si>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</si>
  <si>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</si>
  <si>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</si>
  <si>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</si>
  <si>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</si>
  <si>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</si>
  <si>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</si>
  <si>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</si>
  <si>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</si>
  <si>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</si>
  <si>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</si>
  <si>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</si>
  <si>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</si>
  <si>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</si>
  <si>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</si>
  <si>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</si>
  <si>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</si>
  <si>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</si>
  <si>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</si>
  <si>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</si>
  <si>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</si>
  <si>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</si>
  <si>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</si>
  <si>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</si>
  <si>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</si>
  <si>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</si>
  <si>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</si>
  <si>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</si>
  <si>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</si>
  <si>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</si>
  <si>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</si>
  <si>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</si>
  <si>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</si>
  <si>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</si>
  <si>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</si>
  <si>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</si>
  <si>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</si>
  <si>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</si>
  <si>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</si>
  <si>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</si>
  <si>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</si>
  <si>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</si>
  <si>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</si>
  <si>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</si>
  <si>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</si>
  <si>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</si>
  <si>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</si>
  <si>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</si>
  <si>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</si>
  <si>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</si>
  <si>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</si>
  <si>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</si>
  <si>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</si>
  <si>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</si>
  <si>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</si>
  <si>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</si>
  <si>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</si>
  <si>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</si>
  <si>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</si>
  <si>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</si>
  <si>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</si>
  <si>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</si>
  <si>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</si>
  <si>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</si>
  <si>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</si>
  <si>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</si>
  <si>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</si>
  <si>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</si>
  <si>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</si>
  <si>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</si>
  <si>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</si>
  <si>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</si>
  <si>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</si>
  <si>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</si>
  <si>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</si>
  <si>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</si>
  <si>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</si>
  <si>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</si>
  <si>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</si>
  <si>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</si>
  <si>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</si>
  <si>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</si>
  <si>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</si>
  <si>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</si>
  <si>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</si>
  <si>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</si>
  <si>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</si>
  <si>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</si>
  <si>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</si>
  <si>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</si>
  <si>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</si>
  <si>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</si>
  <si>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</si>
  <si>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</si>
  <si>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</si>
  <si>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</si>
  <si>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</si>
  <si>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</si>
  <si>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</si>
  <si>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</si>
  <si>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</si>
  <si>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</si>
  <si>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</si>
  <si>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</si>
  <si>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</si>
  <si>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</si>
  <si>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</si>
  <si>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</si>
  <si>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</si>
  <si>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</si>
  <si>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</si>
  <si>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</si>
  <si>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</si>
  <si>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</si>
  <si>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</si>
  <si>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</si>
  <si>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</si>
  <si>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</si>
  <si>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</si>
  <si>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</si>
  <si>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</si>
  <si>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</si>
  <si>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</si>
  <si>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</si>
  <si>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</si>
  <si>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</si>
  <si>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</si>
  <si>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</si>
  <si>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</si>
  <si>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</si>
  <si>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</si>
  <si>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</si>
  <si>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</si>
  <si>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</si>
  <si>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</si>
  <si>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</si>
  <si>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</si>
  <si>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</si>
  <si>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</si>
  <si>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</si>
  <si>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</si>
  <si>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</si>
  <si>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</si>
  <si>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</si>
  <si>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</si>
  <si>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</si>
  <si>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</si>
  <si>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</si>
  <si>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</si>
  <si>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</si>
  <si>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</si>
  <si>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</si>
  <si>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</si>
  <si>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</si>
  <si>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</si>
  <si>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</si>
  <si>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</si>
  <si>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</si>
  <si>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</si>
  <si>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</si>
  <si>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</si>
  <si>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</si>
  <si>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</si>
  <si>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</si>
  <si>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</si>
  <si>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</si>
  <si>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</si>
  <si>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</si>
  <si>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</si>
  <si>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</si>
  <si>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</si>
  <si>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</si>
  <si>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</si>
  <si>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</si>
  <si>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</si>
  <si>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</si>
  <si>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</si>
  <si>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</si>
  <si>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</si>
  <si>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</si>
  <si>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</si>
  <si>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</si>
  <si>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</si>
  <si>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</si>
  <si>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</si>
  <si>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</si>
  <si>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</si>
  <si>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</si>
  <si>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</si>
  <si>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</si>
  <si>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</si>
  <si>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</si>
  <si>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</si>
  <si>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</si>
  <si>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</si>
  <si>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</si>
  <si>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</si>
  <si>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</si>
  <si>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</si>
  <si>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</si>
  <si>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</si>
  <si>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</si>
  <si>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</si>
  <si>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</si>
  <si>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</si>
  <si>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</si>
  <si>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</si>
  <si>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</si>
  <si>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</si>
  <si>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</si>
  <si>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</si>
  <si>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</si>
  <si>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</si>
  <si>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</si>
  <si>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</si>
  <si>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</si>
  <si>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</si>
  <si>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</si>
  <si>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</si>
  <si>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</si>
  <si>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</si>
  <si>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</si>
  <si>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</si>
  <si>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</si>
  <si>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</si>
  <si>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</si>
  <si>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</si>
  <si>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</si>
  <si>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</si>
  <si>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</si>
  <si>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</si>
  <si>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</si>
  <si>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</si>
  <si>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</si>
  <si>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</si>
  <si>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</si>
  <si>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</si>
  <si>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</si>
  <si>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</si>
  <si>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</si>
  <si>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</si>
  <si>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</si>
  <si>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</si>
  <si>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</si>
  <si>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</si>
  <si>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</si>
  <si>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</si>
  <si>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</si>
  <si>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</si>
  <si>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</si>
  <si>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</si>
  <si>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</si>
  <si>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</si>
  <si>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</si>
  <si>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</si>
  <si>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</si>
  <si>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</si>
  <si>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</si>
  <si>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</si>
  <si>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</si>
  <si>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</si>
  <si>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</si>
  <si>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</si>
  <si>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</si>
  <si>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</si>
  <si>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</si>
  <si>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</si>
  <si>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</si>
  <si>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</si>
  <si>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</si>
  <si>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</si>
  <si>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</si>
  <si>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</si>
  <si>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</si>
  <si>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</si>
  <si>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</si>
  <si>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</si>
  <si>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</si>
  <si>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</si>
  <si>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</si>
  <si>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</si>
  <si>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</si>
  <si>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</si>
  <si>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</si>
  <si>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</si>
  <si>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</si>
  <si>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</si>
  <si>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</si>
  <si>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</si>
  <si>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</si>
  <si>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</si>
  <si>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</si>
  <si>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</si>
  <si>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</si>
  <si>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</si>
  <si>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</si>
  <si>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</si>
  <si>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</si>
  <si>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</si>
  <si>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</si>
  <si>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</si>
  <si>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</si>
  <si>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</si>
  <si>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</si>
  <si>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</si>
  <si>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</si>
  <si>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</si>
  <si>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</si>
  <si>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</si>
  <si>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</si>
  <si>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</si>
  <si>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</si>
  <si>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</si>
  <si>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</si>
  <si>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</si>
  <si>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</si>
  <si>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</si>
  <si>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</si>
  <si>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</si>
  <si>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</si>
  <si>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</si>
  <si>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</si>
  <si>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</si>
  <si>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</si>
  <si>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</si>
  <si>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</si>
  <si>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</si>
  <si>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</si>
  <si>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</si>
  <si>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</si>
  <si>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</si>
  <si>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</si>
  <si>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</si>
  <si>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</si>
  <si>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</si>
  <si>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</si>
  <si>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</si>
  <si>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</si>
  <si>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</si>
  <si>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</si>
  <si>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</si>
  <si>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</si>
  <si>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</si>
  <si>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</si>
  <si>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</si>
  <si>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</si>
  <si>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</si>
  <si>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</si>
  <si>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</si>
  <si>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</si>
  <si>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</si>
  <si>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</si>
  <si>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</si>
  <si>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</si>
  <si>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</si>
  <si>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</si>
  <si>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</si>
  <si>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</si>
  <si>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</si>
  <si>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</si>
  <si>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</si>
  <si>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</si>
  <si>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</si>
  <si>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</si>
  <si>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</si>
  <si>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</si>
  <si>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</si>
  <si>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</si>
  <si>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</si>
  <si>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</si>
  <si>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</si>
  <si>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</si>
  <si>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</si>
  <si>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</si>
  <si>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</si>
  <si>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</si>
  <si>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</si>
  <si>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</si>
  <si>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</si>
  <si>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</si>
  <si>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</si>
  <si>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</si>
  <si>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</si>
  <si>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</si>
  <si>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</si>
  <si>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</si>
  <si>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</si>
  <si>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</si>
  <si>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</si>
  <si>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</si>
  <si>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</si>
  <si>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</si>
  <si>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</si>
  <si>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</si>
  <si>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</si>
  <si>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</si>
  <si>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</si>
  <si>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</si>
  <si>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</si>
  <si>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</si>
  <si>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</si>
  <si>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</si>
  <si>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</si>
  <si>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</si>
  <si>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</si>
  <si>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</si>
  <si>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</si>
  <si>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</si>
  <si>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</si>
  <si>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</si>
  <si>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</si>
  <si>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</si>
  <si>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</si>
  <si>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</si>
  <si>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</si>
  <si>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</si>
  <si>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</si>
  <si>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</si>
  <si>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</si>
  <si>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</si>
  <si>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</si>
  <si>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</si>
  <si>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</si>
  <si>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</si>
  <si>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</si>
  <si>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</si>
  <si>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</si>
  <si>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</si>
  <si>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</si>
  <si>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</si>
  <si>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</si>
  <si>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</si>
  <si>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</si>
  <si>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</si>
  <si>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</si>
  <si>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</si>
  <si>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</si>
  <si>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</si>
  <si>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</si>
  <si>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</si>
  <si>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</si>
  <si>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</si>
  <si>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</si>
  <si>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</si>
  <si>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</si>
  <si>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</si>
  <si>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</si>
  <si>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</si>
  <si>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</si>
  <si>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</si>
  <si>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</si>
  <si>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</si>
  <si>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</si>
  <si>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</si>
  <si>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</si>
  <si>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</si>
  <si>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</si>
  <si>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</si>
  <si>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</si>
  <si>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</si>
  <si>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</si>
  <si>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</si>
  <si>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</si>
  <si>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</si>
  <si>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</si>
  <si>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</si>
  <si>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</si>
  <si>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</si>
  <si>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</si>
  <si>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</si>
  <si>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</si>
  <si>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</si>
  <si>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</si>
  <si>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</si>
  <si>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</si>
  <si>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</si>
  <si>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</si>
  <si>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</si>
  <si>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</si>
  <si>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</si>
  <si>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</si>
  <si>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</si>
  <si>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</si>
  <si>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</si>
  <si>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</si>
  <si>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</si>
  <si>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</si>
  <si>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</si>
  <si>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</si>
  <si>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</si>
  <si>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</si>
  <si>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</si>
  <si>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</si>
  <si>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</si>
  <si>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</si>
  <si>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</si>
  <si>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</si>
  <si>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</si>
  <si>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</si>
  <si>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</si>
  <si>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</si>
  <si>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</si>
  <si>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</si>
  <si>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</si>
  <si>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</si>
  <si>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</si>
  <si>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</si>
  <si>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</si>
  <si>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</si>
  <si>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</si>
  <si>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</si>
  <si>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</si>
  <si>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</si>
  <si>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</si>
  <si>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</si>
  <si>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</si>
  <si>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</si>
  <si>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</si>
  <si>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</si>
  <si>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</si>
  <si>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</si>
  <si>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</si>
  <si>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</si>
  <si>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</si>
  <si>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</si>
  <si>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</si>
  <si>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</si>
  <si>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</si>
  <si>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</si>
  <si>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</si>
  <si>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</si>
  <si>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</si>
  <si>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</si>
  <si>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</si>
  <si>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</si>
  <si>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</si>
  <si>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</si>
  <si>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</si>
  <si>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</si>
  <si>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</si>
  <si>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</si>
  <si>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</si>
  <si>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</si>
  <si>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</si>
  <si>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</si>
  <si>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</si>
  <si>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</si>
  <si>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</si>
  <si>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</si>
  <si>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</si>
  <si>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</si>
  <si>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</si>
  <si>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</si>
  <si>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</si>
  <si>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</si>
  <si>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</si>
  <si>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</si>
  <si>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</si>
  <si>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</si>
  <si>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</si>
  <si>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</si>
  <si>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</si>
  <si>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</si>
  <si>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</si>
  <si>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</si>
  <si>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</si>
  <si>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</si>
  <si>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</si>
  <si>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</si>
  <si>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</si>
  <si>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</si>
  <si>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</si>
  <si>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</si>
  <si>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</si>
  <si>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</si>
  <si>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</si>
  <si>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</si>
  <si>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</si>
  <si>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</si>
  <si>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</si>
  <si>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</si>
  <si>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</si>
  <si>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</si>
  <si>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</si>
  <si>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</si>
  <si>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</si>
  <si>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</si>
  <si>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</si>
  <si>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</si>
  <si>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</si>
  <si>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</si>
  <si>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</si>
  <si>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</si>
  <si>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</si>
  <si>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</si>
  <si>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</si>
  <si>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</si>
  <si>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</si>
  <si>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</si>
  <si>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</si>
  <si>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</si>
  <si>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</si>
  <si>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</si>
  <si>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</si>
  <si>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</si>
  <si>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</si>
  <si>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</si>
  <si>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</si>
  <si>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</si>
  <si>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</si>
  <si>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</si>
  <si>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</si>
  <si>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</si>
  <si>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</si>
  <si>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</si>
  <si>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</si>
  <si>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</si>
  <si>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</si>
  <si>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</si>
  <si>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</si>
  <si>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</si>
  <si>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</si>
  <si>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</si>
  <si>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</si>
  <si>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</si>
  <si>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</si>
  <si>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</si>
  <si>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</si>
  <si>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</si>
  <si>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</si>
  <si>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</si>
  <si>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</si>
  <si>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</si>
  <si>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</si>
  <si>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</si>
  <si>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</si>
  <si>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</si>
  <si>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</si>
  <si>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</si>
  <si>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</si>
  <si>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</si>
  <si>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</si>
  <si>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</si>
  <si>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</si>
  <si>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</si>
  <si>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</si>
  <si>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</si>
  <si>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</si>
  <si>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</si>
  <si>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</si>
  <si>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</si>
  <si>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</si>
  <si>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</si>
  <si>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</si>
  <si>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</si>
  <si>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</si>
  <si>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</si>
  <si>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</si>
  <si>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</si>
  <si>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</si>
  <si>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</si>
  <si>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</si>
  <si>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</si>
  <si>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</si>
  <si>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</si>
  <si>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</si>
  <si>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</si>
  <si>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</si>
  <si>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</si>
  <si>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</si>
  <si>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</si>
  <si>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</si>
  <si>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</si>
  <si>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</si>
  <si>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</si>
  <si>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</si>
  <si>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</si>
  <si>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</si>
  <si>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</si>
  <si>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</si>
  <si>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</si>
  <si>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</si>
  <si>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</si>
  <si>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</si>
  <si>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</si>
  <si>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</si>
  <si>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</si>
  <si>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</si>
  <si>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</si>
  <si>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</si>
  <si>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</si>
  <si>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</si>
  <si>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</si>
  <si>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</si>
  <si>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</si>
  <si>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</si>
  <si>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</si>
  <si>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</si>
  <si>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</si>
  <si>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</si>
  <si>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</si>
  <si>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</si>
  <si>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</si>
  <si>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</si>
  <si>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</si>
  <si>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</si>
  <si>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</si>
  <si>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</si>
  <si>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</si>
  <si>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</si>
  <si>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</si>
  <si>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</si>
  <si>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</si>
  <si>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</si>
  <si>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</si>
  <si>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</si>
  <si>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</si>
  <si>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</si>
  <si>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</si>
  <si>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</si>
  <si>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</si>
  <si>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</si>
  <si>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</si>
  <si>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</si>
  <si>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</si>
  <si>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</si>
  <si>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</si>
  <si>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</si>
  <si>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</si>
  <si>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</si>
  <si>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</si>
  <si>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</si>
  <si>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</si>
  <si>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</si>
  <si>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</si>
  <si>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</si>
  <si>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</si>
  <si>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</si>
  <si>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</si>
  <si>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</si>
  <si>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</si>
  <si>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</si>
  <si>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</si>
  <si>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</si>
  <si>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</si>
  <si>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</si>
  <si>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</si>
  <si>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</si>
  <si>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</si>
  <si>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</si>
  <si>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</si>
  <si>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</si>
  <si>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</si>
  <si>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</si>
  <si>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</si>
  <si>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</si>
  <si>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</si>
  <si>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</si>
  <si>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</si>
  <si>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</si>
  <si>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</si>
  <si>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</si>
  <si>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</si>
  <si>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</si>
  <si>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</si>
  <si>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</si>
  <si>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</si>
  <si>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</si>
  <si>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</si>
  <si>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</si>
  <si>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</si>
  <si>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</si>
  <si>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</si>
  <si>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</si>
  <si>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</si>
  <si>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</si>
  <si>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</si>
  <si>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</si>
  <si>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</si>
  <si>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</si>
  <si>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</si>
  <si>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</si>
  <si>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</si>
  <si>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</si>
  <si>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</si>
  <si>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</si>
  <si>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</si>
  <si>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</si>
  <si>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</si>
  <si>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</si>
  <si>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</si>
  <si>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</si>
  <si>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</si>
  <si>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</si>
  <si>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</si>
  <si>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</si>
  <si>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</si>
  <si>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</si>
  <si>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</si>
  <si>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</si>
  <si>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</si>
  <si>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</si>
  <si>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</si>
  <si>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</si>
  <si>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</si>
  <si>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</si>
  <si>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</si>
  <si>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</si>
  <si>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</si>
  <si>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</si>
  <si>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</si>
  <si>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</si>
  <si>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</si>
  <si>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</si>
  <si>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</si>
  <si>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</si>
  <si>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</si>
  <si>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</si>
  <si>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</si>
  <si>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</si>
  <si>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</si>
  <si>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</si>
  <si>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</si>
  <si>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</si>
  <si>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</si>
  <si>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</si>
  <si>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</si>
  <si>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</si>
  <si>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</si>
  <si>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</si>
  <si>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</si>
  <si>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</si>
  <si>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</si>
  <si>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</si>
  <si>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</si>
  <si>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</si>
  <si>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</si>
  <si>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</si>
  <si>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</si>
  <si>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</si>
  <si>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</si>
  <si>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</si>
  <si>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</si>
  <si>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</si>
  <si>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</si>
  <si>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</si>
  <si>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</si>
  <si>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</si>
  <si>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</si>
  <si>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</si>
  <si>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</si>
  <si>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</si>
  <si>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</si>
  <si>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</si>
  <si>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</si>
  <si>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</si>
  <si>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</si>
  <si>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</si>
  <si>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</si>
  <si>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</si>
  <si>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</si>
  <si>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</si>
  <si>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</si>
  <si>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</si>
  <si>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</si>
  <si>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</si>
  <si>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</si>
  <si>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</si>
  <si>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</si>
  <si>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</si>
  <si>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</si>
  <si>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</si>
  <si>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</si>
  <si>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</si>
  <si>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</si>
  <si>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</si>
  <si>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</si>
  <si>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</si>
  <si>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</si>
  <si>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</si>
  <si>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</si>
  <si>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</si>
  <si>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</si>
  <si>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</si>
  <si>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</si>
  <si>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</si>
  <si>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</si>
  <si>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</si>
  <si>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</si>
  <si>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</si>
  <si>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</si>
  <si>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</si>
  <si>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</si>
  <si>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</si>
  <si>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</si>
  <si>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</si>
  <si>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</si>
  <si>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</si>
  <si>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</si>
  <si>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</si>
  <si>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</si>
  <si>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</si>
  <si>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</si>
  <si>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</si>
  <si>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</si>
  <si>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</si>
  <si>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</si>
  <si>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</si>
  <si>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</si>
  <si>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</si>
  <si>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</si>
  <si>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</si>
  <si>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</si>
  <si>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</si>
  <si>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</si>
  <si>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</si>
  <si>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</si>
  <si>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</si>
  <si>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</si>
  <si>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</si>
  <si>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</si>
  <si>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</si>
  <si>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</si>
  <si>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</si>
  <si>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</si>
  <si>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</si>
  <si>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</si>
  <si>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</si>
  <si>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</si>
  <si>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</si>
  <si>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</si>
  <si>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</si>
  <si>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</si>
  <si>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</si>
  <si>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</si>
  <si>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</si>
  <si>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</si>
  <si>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</si>
  <si>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</si>
  <si>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</si>
  <si>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</si>
  <si>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</si>
  <si>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</si>
  <si>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</si>
  <si>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</si>
  <si>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</si>
  <si>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</si>
  <si>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</si>
  <si>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</si>
  <si>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</si>
  <si>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</si>
  <si>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</si>
  <si>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</si>
  <si>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</si>
  <si>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</si>
  <si>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</si>
  <si>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</si>
  <si>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</si>
  <si>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</si>
  <si>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</si>
  <si>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</si>
  <si>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</si>
  <si>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</si>
  <si>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</si>
  <si>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</si>
  <si>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</si>
  <si>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</si>
  <si>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</si>
  <si>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</si>
  <si>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</si>
  <si>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</si>
  <si>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</si>
  <si>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</si>
  <si>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</si>
  <si>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</si>
  <si>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</si>
  <si>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</si>
  <si>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</si>
  <si>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</si>
  <si>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</si>
  <si>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</si>
  <si>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</si>
  <si>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</si>
  <si>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</si>
  <si>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</si>
  <si>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</si>
  <si>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</si>
  <si>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</si>
  <si>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</si>
  <si>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</si>
  <si>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</si>
  <si>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</si>
  <si>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</si>
  <si>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</si>
  <si>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</si>
  <si>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</si>
  <si>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</si>
  <si>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</si>
  <si>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</si>
  <si>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</si>
  <si>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</si>
  <si>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</si>
  <si>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</si>
  <si>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</si>
  <si>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</si>
  <si>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</si>
  <si>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</si>
  <si>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</si>
  <si>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</si>
  <si>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</si>
  <si>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</si>
  <si>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</si>
  <si>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</si>
  <si>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</si>
  <si>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</si>
  <si>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</si>
  <si>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</si>
  <si>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</si>
  <si>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</si>
  <si>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</si>
  <si>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</si>
  <si>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</si>
  <si>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</si>
  <si>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</si>
  <si>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</si>
  <si>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</si>
  <si>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</si>
  <si>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</si>
  <si>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</si>
  <si>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</si>
  <si>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</si>
  <si>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</si>
  <si>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</si>
  <si>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</si>
  <si>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</si>
  <si>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</si>
  <si>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</si>
  <si>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</si>
  <si>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</si>
  <si>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</si>
  <si>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</si>
  <si>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</si>
  <si>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</si>
  <si>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</si>
  <si>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</si>
  <si>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</si>
  <si>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</si>
  <si>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</si>
  <si>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</si>
  <si>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</si>
  <si>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</si>
  <si>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</si>
  <si>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</si>
  <si>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</si>
  <si>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</si>
  <si>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</si>
  <si>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</si>
  <si>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</si>
  <si>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</si>
  <si>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</si>
  <si>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</si>
  <si>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</si>
  <si>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</si>
  <si>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</si>
  <si>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</si>
  <si>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</si>
  <si>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</si>
  <si>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</si>
  <si>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</si>
  <si>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</si>
  <si>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</si>
  <si>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</si>
  <si>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</si>
  <si>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</si>
  <si>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</si>
  <si>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</si>
  <si>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</si>
  <si>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</si>
  <si>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</si>
  <si>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</si>
  <si>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</si>
  <si>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</si>
  <si>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</si>
  <si>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</si>
  <si>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</si>
  <si>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</si>
  <si>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</si>
  <si>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</si>
  <si>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</si>
  <si>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</si>
  <si>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</si>
  <si>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</si>
  <si>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</si>
  <si>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</si>
  <si>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</si>
  <si>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</si>
  <si>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</si>
  <si>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</si>
  <si>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</si>
  <si>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</si>
  <si>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</si>
  <si>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</si>
  <si>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</si>
  <si>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</si>
  <si>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</si>
  <si>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</si>
  <si>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</si>
  <si>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</si>
  <si>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</si>
  <si>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</si>
  <si>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</si>
  <si>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</si>
  <si>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</si>
  <si>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</si>
  <si>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</si>
  <si>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</si>
  <si>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</si>
  <si>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</si>
  <si>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</si>
  <si>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</si>
  <si>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</si>
  <si>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</si>
  <si>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</si>
  <si>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</si>
  <si>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</si>
  <si>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</si>
  <si>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</si>
  <si>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</si>
  <si>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</si>
  <si>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</si>
  <si>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</si>
  <si>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</si>
  <si>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</si>
  <si>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</si>
  <si>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</si>
  <si>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</si>
  <si>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</si>
  <si>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</si>
  <si>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</si>
  <si>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</si>
  <si>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</si>
  <si>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</si>
  <si>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</si>
  <si>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</si>
  <si>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</si>
  <si>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</si>
  <si>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</si>
  <si>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</si>
  <si>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</si>
  <si>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</si>
  <si>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</si>
  <si>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</si>
  <si>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</si>
  <si>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</si>
  <si>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</si>
  <si>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</si>
  <si>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</si>
  <si>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</si>
  <si>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</si>
  <si>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</si>
  <si>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</si>
  <si>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</si>
  <si>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</si>
  <si>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</si>
  <si>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</si>
  <si>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</si>
  <si>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</si>
  <si>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</si>
  <si>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</si>
  <si>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</si>
  <si>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</si>
  <si>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</si>
  <si>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</si>
  <si>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</si>
  <si>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</si>
  <si>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</si>
  <si>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</si>
  <si>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</si>
  <si>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</si>
  <si>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</si>
  <si>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</si>
  <si>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</si>
  <si>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</si>
  <si>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</si>
  <si>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</si>
  <si>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</si>
  <si>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</si>
  <si>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</si>
  <si>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</si>
  <si>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</si>
  <si>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</si>
  <si>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</si>
  <si>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</si>
  <si>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</si>
  <si>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</si>
  <si>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</si>
  <si>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</si>
  <si>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</si>
  <si>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</si>
  <si>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</si>
  <si>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</si>
  <si>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</si>
  <si>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</si>
  <si>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</si>
  <si>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</si>
  <si>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</si>
  <si>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</si>
  <si>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</si>
  <si>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</si>
  <si>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</si>
  <si>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</si>
  <si>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</si>
  <si>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</si>
  <si>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</si>
  <si>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</si>
  <si>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</si>
  <si>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</si>
  <si>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</si>
  <si>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</si>
  <si>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</si>
  <si>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</si>
  <si>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</si>
  <si>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</si>
  <si>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</si>
  <si>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</si>
  <si>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</si>
  <si>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</si>
  <si>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</si>
  <si>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</si>
  <si>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</si>
  <si>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</si>
  <si>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</si>
  <si>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</si>
  <si>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</si>
  <si>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</si>
  <si>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</si>
  <si>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</si>
  <si>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</si>
  <si>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</si>
  <si>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</si>
  <si>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</si>
  <si>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</si>
  <si>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</si>
  <si>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</si>
  <si>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</si>
  <si>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</si>
  <si>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</si>
  <si>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</si>
  <si>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</si>
  <si>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</si>
  <si>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</si>
  <si>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</si>
  <si>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</si>
  <si>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</si>
  <si>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</si>
  <si>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</si>
  <si>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</si>
  <si>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</si>
  <si>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</si>
  <si>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</si>
  <si>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</si>
  <si>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</si>
  <si>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</si>
  <si>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</si>
  <si>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</si>
  <si>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</si>
  <si>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</si>
  <si>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</si>
  <si>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</si>
  <si>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</si>
  <si>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</si>
  <si>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</si>
  <si>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</si>
  <si>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</si>
  <si>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</si>
  <si>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</si>
  <si>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</si>
  <si>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</si>
  <si>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</si>
  <si>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</si>
  <si>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</si>
  <si>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</si>
  <si>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</si>
  <si>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</si>
  <si>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</si>
  <si>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</si>
  <si>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</si>
  <si>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</si>
  <si>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</si>
  <si>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</si>
  <si>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</si>
  <si>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</si>
  <si>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</si>
  <si>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</si>
  <si>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</si>
  <si>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</si>
  <si>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</si>
  <si>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</si>
  <si>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</si>
  <si>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</si>
  <si>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</si>
  <si>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</si>
  <si>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</si>
  <si>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</si>
  <si>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</si>
  <si>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</si>
  <si>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</si>
  <si>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</si>
  <si>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</si>
  <si>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</si>
  <si>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</si>
  <si>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</si>
  <si>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</si>
  <si>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</si>
  <si>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</si>
  <si>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</si>
  <si>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</si>
  <si>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</si>
  <si>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</si>
  <si>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</si>
  <si>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</si>
  <si>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</si>
  <si>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</si>
  <si>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</si>
  <si>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</si>
  <si>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</si>
  <si>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</si>
  <si>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</si>
  <si>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</si>
  <si>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</si>
  <si>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</si>
  <si>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</si>
  <si>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</si>
  <si>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</si>
  <si>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</si>
  <si>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</si>
  <si>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</si>
  <si>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</si>
  <si>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</si>
  <si>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</si>
  <si>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</si>
  <si>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</si>
  <si>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</si>
  <si>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</si>
  <si>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</si>
  <si>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</si>
  <si>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</si>
  <si>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</si>
  <si>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</si>
  <si>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</si>
  <si>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</si>
  <si>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</si>
  <si>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</si>
  <si>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</si>
  <si>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</si>
  <si>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</si>
  <si>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</si>
  <si>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</si>
  <si>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</si>
  <si>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</si>
  <si>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</si>
  <si>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</si>
  <si>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</si>
  <si>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</si>
  <si>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</si>
  <si>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</si>
  <si>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</si>
  <si>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</si>
  <si>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</si>
  <si>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</si>
  <si>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</si>
  <si>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</si>
  <si>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</si>
  <si>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</si>
  <si>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</si>
  <si>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</si>
  <si>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</si>
  <si>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</si>
  <si>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</si>
  <si>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</si>
  <si>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</si>
  <si>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</si>
  <si>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</si>
  <si>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</si>
  <si>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</si>
  <si>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</si>
  <si>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</si>
  <si>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</si>
  <si>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</si>
  <si>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</si>
  <si>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</si>
  <si>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</si>
  <si>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</si>
  <si>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</si>
  <si>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</si>
  <si>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</si>
  <si>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</si>
  <si>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</si>
  <si>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</si>
  <si>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</si>
  <si>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</si>
  <si>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</si>
  <si>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</si>
  <si>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</si>
  <si>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</si>
  <si>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</si>
  <si>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</si>
  <si>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</si>
  <si>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</si>
  <si>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</si>
  <si>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</si>
  <si>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</si>
  <si>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</si>
  <si>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</si>
  <si>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</si>
  <si>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</si>
  <si>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</si>
  <si>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</si>
  <si>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</si>
  <si>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</si>
  <si>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</si>
  <si>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</si>
  <si>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</si>
  <si>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</si>
  <si>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</si>
  <si>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</si>
  <si>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</si>
  <si>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</si>
  <si>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</si>
  <si>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</si>
  <si>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</si>
  <si>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</si>
  <si>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</si>
  <si>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</si>
  <si>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</si>
  <si>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</si>
  <si>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</si>
  <si>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</si>
  <si>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</si>
  <si>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</si>
  <si>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</si>
  <si>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</si>
  <si>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</si>
  <si>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</si>
  <si>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</si>
  <si>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</si>
  <si>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</si>
  <si>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</si>
  <si>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</si>
  <si>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</si>
  <si>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</si>
  <si>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</si>
  <si>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</si>
  <si>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</si>
  <si>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</si>
  <si>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</si>
  <si>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</si>
  <si>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</si>
  <si>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</si>
  <si>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</si>
  <si>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</si>
  <si>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</si>
  <si>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</si>
  <si>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</si>
  <si>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</si>
  <si>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</si>
  <si>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</si>
  <si>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</si>
  <si>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</si>
  <si>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</si>
  <si>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</si>
  <si>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</si>
  <si>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</si>
  <si>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</si>
  <si>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</si>
  <si>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</si>
  <si>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</si>
  <si>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</si>
  <si>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</si>
  <si>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</si>
  <si>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</si>
  <si>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</si>
  <si>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</si>
  <si>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</si>
  <si>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</si>
  <si>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</si>
  <si>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</si>
  <si>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</si>
  <si>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</si>
  <si>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</si>
  <si>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</si>
  <si>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</si>
  <si>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</si>
  <si>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</si>
  <si>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</si>
  <si>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</si>
  <si>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</si>
  <si>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</si>
  <si>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</si>
  <si>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</si>
  <si>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</si>
  <si>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</si>
  <si>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</si>
  <si>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</si>
  <si>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</si>
  <si>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</si>
  <si>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</si>
  <si>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</si>
  <si>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</si>
  <si>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</si>
  <si>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</si>
  <si>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</si>
  <si>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</si>
  <si>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</si>
  <si>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</si>
  <si>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</si>
  <si>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</si>
  <si>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</si>
  <si>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</si>
  <si>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</si>
  <si>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</si>
  <si>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</si>
  <si>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</si>
  <si>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</si>
  <si>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</si>
  <si>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</si>
  <si>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</si>
  <si>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</si>
  <si>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</si>
  <si>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</si>
  <si>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</si>
  <si>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</si>
  <si>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</si>
  <si>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</si>
  <si>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</si>
  <si>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</si>
  <si>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</si>
  <si>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</si>
  <si>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</si>
  <si>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</si>
  <si>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</si>
  <si>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</si>
  <si>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</si>
  <si>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</si>
  <si>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</si>
  <si>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</si>
  <si>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</si>
  <si>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</si>
  <si>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</si>
  <si>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</si>
  <si>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</si>
  <si>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</si>
  <si>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</si>
  <si>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</si>
  <si>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</si>
  <si>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</si>
  <si>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</si>
  <si>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</si>
  <si>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</si>
  <si>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</si>
  <si>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</si>
  <si>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</si>
  <si>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</si>
  <si>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</si>
  <si>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</si>
  <si>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</si>
  <si>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</si>
  <si>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</si>
  <si>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</si>
  <si>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</si>
  <si>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</si>
  <si>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</si>
  <si>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</si>
  <si>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</si>
  <si>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</si>
  <si>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</si>
  <si>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</si>
  <si>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</si>
  <si>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</si>
  <si>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</si>
  <si>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</si>
  <si>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</si>
  <si>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</si>
  <si>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</si>
  <si>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</si>
  <si>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</si>
  <si>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</si>
  <si>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</si>
  <si>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</si>
  <si>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</si>
  <si>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</si>
  <si>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</si>
  <si>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</si>
  <si>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</si>
  <si>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</si>
  <si>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</si>
  <si>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</si>
  <si>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</si>
  <si>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</si>
  <si>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</si>
  <si>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</si>
  <si>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</si>
  <si>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</si>
  <si>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</si>
  <si>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</si>
  <si>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</si>
  <si>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</si>
  <si>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</si>
  <si>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</si>
  <si>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</si>
  <si>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</si>
  <si>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</si>
  <si>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</si>
  <si>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</si>
  <si>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</si>
  <si>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</si>
  <si>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</si>
  <si>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</si>
  <si>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</si>
  <si>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</si>
  <si>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</si>
  <si>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</si>
  <si>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</si>
  <si>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</si>
  <si>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</si>
  <si>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</si>
  <si>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</si>
  <si>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</si>
  <si>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</si>
  <si>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</si>
  <si>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</si>
  <si>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</si>
  <si>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</si>
  <si>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</si>
  <si>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</si>
  <si>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</si>
  <si>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</si>
  <si>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</si>
  <si>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</si>
  <si>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</si>
  <si>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</si>
  <si>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</si>
  <si>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</si>
  <si>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</si>
  <si>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</si>
  <si>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</si>
  <si>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</si>
  <si>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</si>
  <si>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</si>
  <si>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</si>
  <si>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</si>
  <si>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</si>
  <si>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</si>
  <si>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</si>
  <si>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</si>
  <si>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</si>
  <si>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</si>
  <si>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</si>
  <si>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</si>
  <si>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</si>
  <si>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</si>
  <si>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</si>
  <si>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</si>
  <si>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</si>
  <si>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</si>
  <si>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</si>
  <si>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</si>
  <si>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</si>
  <si>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</si>
  <si>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</si>
  <si>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</si>
  <si>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</si>
  <si>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</si>
  <si>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</si>
  <si>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</si>
  <si>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</si>
  <si>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</si>
  <si>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</si>
  <si>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</si>
  <si>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</si>
  <si>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</si>
  <si>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</si>
  <si>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</si>
  <si>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</si>
  <si>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</si>
  <si>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</si>
  <si>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</si>
  <si>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</si>
  <si>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</si>
  <si>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</si>
  <si>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</si>
  <si>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</si>
  <si>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</si>
  <si>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</si>
  <si>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</si>
  <si>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</si>
  <si>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</si>
  <si>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</si>
  <si>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</si>
  <si>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</si>
  <si>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</si>
  <si>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</si>
  <si>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</si>
  <si>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</si>
  <si>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</si>
  <si>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</si>
  <si>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</si>
  <si>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</si>
  <si>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</si>
  <si>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</si>
  <si>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</si>
  <si>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</si>
  <si>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</si>
  <si>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</si>
  <si>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</si>
  <si>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</si>
  <si>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</si>
  <si>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</si>
  <si>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</si>
  <si>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</si>
  <si>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</si>
  <si>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</si>
  <si>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</si>
  <si>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</si>
  <si>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</si>
  <si>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</si>
  <si>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</si>
  <si>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</si>
  <si>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</si>
  <si>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</si>
  <si>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</si>
  <si>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</si>
  <si>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</si>
  <si>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</si>
  <si>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</si>
  <si>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</si>
  <si>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</si>
  <si>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</si>
  <si>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</si>
  <si>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</si>
  <si>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</si>
  <si>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</si>
  <si>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</si>
  <si>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</si>
  <si>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</si>
  <si>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</si>
  <si>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</si>
  <si>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</si>
  <si>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</si>
  <si>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</si>
  <si>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</si>
  <si>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</si>
  <si>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</si>
  <si>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</si>
  <si>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</si>
  <si>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</si>
  <si>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</si>
  <si>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</si>
  <si>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</si>
  <si>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</si>
  <si>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</si>
  <si>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</si>
  <si>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</si>
  <si>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</si>
  <si>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</si>
  <si>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</si>
  <si>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</si>
  <si>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</si>
  <si>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</si>
  <si>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</si>
  <si>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</si>
  <si>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</si>
  <si>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</si>
  <si>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</si>
  <si>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</si>
  <si>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</si>
  <si>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</si>
  <si>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</si>
  <si>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</si>
  <si>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</si>
  <si>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</si>
  <si>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</si>
  <si>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</si>
  <si>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</si>
  <si>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</si>
  <si>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</si>
  <si>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</si>
  <si>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</si>
  <si>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</si>
  <si>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</si>
  <si>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</si>
  <si>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</si>
  <si>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</si>
  <si>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</si>
  <si>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</si>
  <si>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</si>
  <si>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</si>
  <si>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</si>
  <si>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</si>
  <si>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</si>
  <si>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</si>
  <si>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</si>
  <si>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</si>
  <si>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</si>
  <si>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</si>
  <si>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</si>
  <si>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</si>
  <si>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</si>
  <si>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</si>
  <si>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</si>
  <si>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</si>
  <si>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</si>
  <si>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</si>
  <si>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</si>
  <si>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</si>
  <si>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</si>
  <si>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</si>
  <si>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</si>
  <si>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</si>
  <si>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</si>
  <si>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</si>
  <si>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</si>
  <si>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</si>
  <si>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</si>
  <si>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</si>
  <si>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</si>
  <si>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</si>
  <si>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</si>
  <si>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</si>
  <si>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</si>
  <si>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</si>
  <si>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</si>
  <si>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</si>
  <si>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</si>
  <si>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</si>
  <si>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</si>
  <si>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</si>
  <si>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</si>
  <si>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</si>
  <si>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</si>
  <si>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</si>
  <si>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</si>
  <si>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</si>
  <si>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</si>
  <si>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</si>
  <si>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</si>
  <si>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</si>
  <si>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</si>
  <si>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</si>
  <si>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</si>
  <si>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</si>
  <si>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</si>
  <si>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</si>
  <si>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</si>
  <si>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</si>
  <si>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</si>
  <si>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</si>
  <si>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</si>
  <si>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</si>
  <si>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</si>
  <si>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</si>
  <si>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</si>
  <si>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</si>
  <si>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</si>
  <si>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</si>
  <si>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</si>
  <si>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</si>
  <si>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</si>
  <si>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</si>
  <si>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</si>
  <si>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</si>
  <si>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</si>
  <si>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</si>
  <si>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</si>
  <si>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</si>
  <si>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</si>
  <si>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</si>
  <si>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</si>
  <si>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</si>
  <si>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</si>
  <si>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</si>
  <si>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</si>
  <si>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</si>
  <si>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</si>
  <si>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</si>
  <si>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</si>
  <si>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</si>
  <si>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</si>
  <si>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</si>
  <si>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</si>
  <si>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</si>
  <si>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</si>
  <si>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</si>
  <si>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</si>
  <si>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</si>
  <si>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</si>
  <si>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</si>
  <si>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</si>
  <si>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</si>
  <si>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</si>
  <si>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</si>
  <si>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</si>
  <si>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</si>
  <si>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</si>
  <si>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</si>
  <si>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</si>
  <si>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</si>
  <si>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</si>
  <si>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</si>
  <si>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</si>
  <si>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</si>
  <si>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</si>
  <si>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</si>
  <si>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</si>
  <si>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</si>
  <si>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</si>
  <si>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</si>
  <si>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</si>
  <si>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</si>
  <si>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</si>
  <si>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</si>
  <si>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</si>
  <si>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</si>
  <si>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</si>
  <si>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</si>
  <si>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</si>
  <si>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</si>
  <si>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</si>
  <si>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</si>
  <si>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</si>
  <si>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</si>
  <si>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</si>
  <si>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</si>
  <si>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</si>
  <si>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</si>
  <si>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</si>
  <si>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</si>
  <si>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</si>
  <si>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</si>
  <si>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</si>
  <si>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</si>
  <si>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</si>
  <si>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</si>
  <si>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</si>
  <si>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</si>
  <si>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</si>
  <si>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</si>
  <si>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</si>
  <si>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</si>
  <si>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</si>
  <si>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</si>
  <si>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</si>
  <si>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</si>
  <si>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</si>
  <si>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</si>
  <si>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</si>
  <si>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</si>
  <si>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</si>
  <si>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</si>
  <si>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</si>
  <si>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</si>
  <si>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</si>
  <si>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</si>
  <si>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</si>
  <si>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</si>
  <si>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</si>
  <si>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</si>
  <si>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</si>
  <si>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</si>
  <si>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</si>
  <si>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</si>
  <si>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</si>
  <si>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</si>
  <si>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</si>
  <si>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</si>
  <si>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</si>
  <si>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</si>
  <si>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</si>
  <si>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</si>
  <si>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</si>
  <si>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</si>
  <si>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</si>
  <si>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</si>
  <si>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</si>
  <si>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</si>
  <si>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</si>
  <si>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</si>
  <si>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</si>
  <si>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</si>
  <si>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</si>
  <si>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</si>
  <si>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</si>
  <si>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</si>
  <si>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</si>
  <si>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</si>
  <si>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</si>
  <si>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</si>
  <si>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</si>
  <si>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</si>
  <si>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</si>
  <si>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</si>
  <si>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</si>
  <si>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</si>
  <si>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</si>
  <si>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</si>
  <si>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</si>
  <si>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</si>
  <si>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</si>
  <si>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</si>
  <si>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</si>
  <si>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</si>
  <si>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</si>
  <si>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</si>
  <si>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</si>
  <si>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</si>
  <si>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</si>
  <si>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</si>
  <si>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</si>
  <si>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</si>
  <si>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</si>
  <si>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</si>
  <si>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</si>
  <si>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</si>
  <si>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</si>
  <si>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</si>
  <si>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</si>
  <si>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</si>
  <si>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</si>
  <si>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</si>
  <si>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</si>
  <si>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</si>
  <si>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</si>
  <si>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</si>
  <si>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</si>
  <si>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</si>
  <si>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</si>
  <si>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</si>
  <si>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</si>
  <si>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</si>
  <si>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</si>
  <si>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</si>
  <si>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</si>
  <si>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</si>
  <si>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</si>
  <si>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</si>
  <si>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</si>
  <si>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</si>
  <si>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</si>
  <si>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</si>
  <si>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</si>
  <si>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</si>
  <si>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</si>
  <si>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</si>
  <si>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</si>
  <si>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</si>
  <si>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</si>
  <si>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</si>
  <si>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</si>
  <si>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</si>
  <si>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</si>
  <si>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</si>
  <si>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</si>
  <si>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</si>
  <si>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</si>
  <si>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</si>
  <si>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</si>
  <si>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</si>
  <si>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</si>
  <si>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</si>
  <si>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</si>
  <si>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</si>
  <si>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</si>
  <si>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</si>
  <si>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</si>
  <si>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</si>
  <si>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</si>
  <si>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</si>
  <si>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</si>
  <si>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</si>
  <si>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</si>
  <si>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</si>
  <si>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</si>
  <si>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</si>
  <si>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</si>
  <si>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</si>
  <si>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</si>
  <si>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</si>
  <si>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</si>
  <si>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</si>
  <si>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</si>
  <si>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</si>
  <si>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</si>
  <si>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</si>
  <si>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</si>
  <si>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</si>
  <si>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</si>
  <si>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</si>
  <si>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</si>
  <si>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</si>
  <si>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</si>
  <si>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</si>
  <si>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</si>
  <si>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</si>
  <si>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</si>
  <si>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</si>
  <si>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</si>
  <si>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</si>
  <si>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</si>
  <si>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</si>
  <si>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</si>
  <si>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</si>
  <si>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</si>
  <si>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</si>
  <si>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</si>
  <si>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</si>
  <si>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</si>
  <si>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</si>
  <si>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</si>
  <si>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</si>
  <si>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</si>
  <si>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</si>
  <si>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</si>
  <si>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</si>
  <si>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</si>
  <si>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</si>
  <si>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</si>
  <si>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</si>
  <si>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</si>
  <si>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</si>
  <si>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</si>
  <si>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</si>
  <si>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</si>
  <si>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</si>
  <si>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</si>
  <si>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</si>
  <si>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</si>
  <si>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</si>
  <si>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</si>
  <si>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</si>
  <si>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</si>
  <si>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</si>
  <si>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</si>
  <si>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</si>
  <si>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</si>
  <si>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</si>
  <si>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</si>
  <si>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</si>
  <si>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</si>
  <si>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</si>
  <si>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</si>
  <si>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</si>
  <si>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</si>
  <si>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</si>
  <si>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</si>
  <si>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</si>
  <si>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</si>
  <si>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</si>
  <si>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</si>
  <si>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</si>
  <si>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</si>
  <si>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</si>
  <si>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</si>
  <si>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</si>
  <si>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</si>
  <si>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</si>
  <si>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</si>
  <si>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</si>
  <si>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</si>
  <si>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</si>
  <si>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</si>
  <si>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</si>
  <si>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</si>
  <si>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</si>
  <si>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</si>
  <si>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</si>
  <si>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</si>
  <si>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</si>
  <si>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</si>
  <si>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</si>
  <si>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</si>
  <si>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</si>
  <si>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</si>
  <si>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</si>
  <si>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</si>
  <si>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</si>
  <si>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</si>
  <si>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</si>
  <si>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</si>
  <si>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</si>
  <si>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</si>
  <si>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</si>
  <si>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</si>
  <si>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</si>
  <si>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</si>
  <si>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</si>
  <si>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</si>
  <si>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</si>
  <si>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</si>
  <si>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</si>
  <si>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</si>
  <si>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</si>
  <si>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</si>
  <si>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</si>
  <si>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</si>
  <si>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</si>
  <si>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</si>
  <si>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</si>
  <si>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</si>
  <si>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</si>
  <si>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</si>
  <si>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</si>
  <si>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</si>
  <si>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</si>
  <si>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</si>
  <si>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</si>
  <si>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</si>
  <si>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</si>
  <si>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</si>
  <si>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</si>
  <si>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</si>
  <si>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</si>
  <si>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</si>
  <si>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</si>
  <si>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</si>
  <si>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</si>
  <si>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</si>
  <si>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</si>
  <si>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</si>
  <si>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</si>
  <si>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</si>
  <si>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</si>
  <si>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</si>
  <si>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</si>
  <si>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</si>
  <si>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</si>
  <si>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</si>
  <si>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</si>
  <si>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</si>
  <si>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</si>
  <si>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</si>
  <si>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</si>
  <si>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</si>
  <si>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</si>
  <si>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</si>
  <si>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</si>
  <si>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</si>
  <si>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</si>
  <si>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</si>
  <si>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</si>
  <si>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</si>
  <si>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</si>
  <si>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</si>
  <si>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</si>
  <si>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</si>
  <si>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</si>
  <si>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</si>
  <si>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</si>
  <si>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</si>
  <si>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</si>
  <si>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</si>
  <si>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</si>
  <si>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</si>
  <si>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</si>
  <si>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</si>
  <si>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</si>
  <si>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</si>
  <si>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</si>
  <si>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</si>
  <si>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</si>
  <si>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</si>
  <si>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</si>
  <si>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</si>
  <si>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</si>
  <si>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</si>
  <si>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</si>
  <si>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</si>
  <si>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</si>
  <si>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</si>
  <si>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</si>
  <si>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</si>
  <si>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</si>
  <si>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</si>
  <si>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</si>
  <si>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</si>
  <si>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</si>
  <si>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</si>
  <si>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</si>
  <si>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</si>
  <si>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</si>
  <si>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</si>
  <si>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</si>
  <si>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</si>
  <si>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</si>
  <si>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</si>
  <si>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</si>
  <si>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</si>
  <si>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</si>
  <si>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</si>
  <si>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</si>
  <si>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</si>
  <si>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</si>
  <si>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</si>
  <si>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</si>
  <si>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</si>
  <si>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</si>
  <si>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</si>
  <si>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</si>
  <si>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</si>
  <si>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</si>
  <si>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</si>
  <si>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</si>
  <si>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</si>
  <si>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</si>
  <si>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</si>
  <si>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</si>
  <si>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</si>
  <si>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</si>
  <si>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</si>
  <si>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</si>
  <si>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</si>
  <si>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</si>
  <si>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</si>
  <si>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</si>
  <si>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</si>
  <si>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</si>
  <si>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</si>
  <si>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</si>
  <si>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</si>
  <si>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</si>
  <si>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</si>
  <si>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</si>
  <si>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</si>
  <si>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</si>
  <si>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</si>
  <si>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</si>
  <si>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</si>
  <si>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</si>
  <si>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</si>
  <si>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</si>
  <si>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</si>
  <si>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</si>
  <si>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</si>
  <si>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</si>
  <si>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</si>
  <si>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</si>
  <si>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</si>
  <si>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</si>
  <si>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</si>
  <si>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</si>
  <si>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</si>
  <si>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</si>
  <si>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</si>
  <si>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</si>
  <si>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</si>
  <si>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</si>
  <si>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</si>
  <si>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</si>
  <si>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</si>
  <si>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</si>
  <si>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</si>
  <si>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</si>
  <si>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</si>
  <si>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</si>
  <si>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</si>
  <si>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</si>
  <si>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</si>
  <si>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</si>
  <si>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</si>
  <si>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</si>
  <si>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</si>
  <si>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</si>
  <si>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</si>
  <si>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</si>
  <si>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</si>
  <si>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</si>
  <si>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</si>
  <si>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</si>
  <si>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</si>
  <si>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</si>
  <si>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</si>
  <si>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</si>
  <si>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</si>
  <si>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</si>
  <si>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</si>
  <si>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</si>
  <si>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</si>
  <si>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</si>
  <si>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</si>
  <si>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</si>
  <si>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</si>
  <si>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</si>
  <si>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</si>
  <si>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</si>
  <si>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</si>
  <si>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</si>
  <si>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</si>
  <si>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</si>
  <si>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</si>
  <si>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</si>
  <si>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</si>
  <si>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</si>
  <si>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</si>
  <si>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</si>
  <si>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</si>
  <si>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</si>
  <si>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</si>
  <si>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</si>
  <si>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</si>
  <si>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</si>
  <si>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</si>
  <si>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</si>
  <si>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</si>
  <si>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</si>
  <si>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</si>
  <si>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</si>
  <si>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</si>
  <si>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</si>
  <si>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</si>
  <si>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</si>
  <si>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</si>
  <si>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</si>
  <si>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</si>
  <si>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</si>
  <si>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</si>
  <si>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</si>
  <si>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</si>
  <si>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</si>
  <si>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</si>
  <si>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</si>
  <si>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</si>
  <si>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</si>
  <si>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</si>
  <si>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</si>
  <si>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</si>
  <si>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</si>
  <si>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</si>
  <si>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</si>
  <si>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</si>
  <si>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</si>
  <si>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</si>
  <si>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</si>
  <si>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</si>
  <si>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</si>
  <si>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</si>
  <si>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</si>
  <si>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</si>
  <si>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</si>
  <si>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</si>
  <si>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</si>
  <si>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</si>
  <si>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</si>
  <si>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</si>
  <si>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</si>
  <si>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</si>
  <si>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</si>
  <si>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</si>
  <si>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</si>
  <si>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</si>
  <si>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</si>
  <si>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</si>
  <si>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</si>
  <si>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</si>
  <si>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</si>
  <si>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</si>
  <si>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</si>
  <si>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</si>
  <si>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</si>
  <si>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</si>
  <si>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</si>
  <si>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</si>
  <si>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</si>
  <si>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</si>
  <si>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</si>
  <si>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</si>
  <si>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</si>
  <si>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</si>
  <si>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</si>
  <si>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</si>
  <si>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</si>
  <si>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</si>
  <si>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</si>
  <si>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</si>
  <si>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</si>
  <si>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</si>
  <si>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</si>
  <si>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</si>
  <si>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</si>
  <si>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</si>
  <si>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</si>
  <si>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</si>
  <si>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</si>
  <si>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</si>
  <si>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</si>
  <si>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</si>
  <si>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</si>
  <si>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</si>
  <si>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</si>
  <si>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</si>
  <si>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</si>
  <si>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</si>
  <si>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</si>
  <si>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</si>
  <si>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</si>
  <si>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</si>
  <si>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</si>
  <si>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</si>
  <si>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</si>
  <si>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</si>
  <si>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</si>
  <si>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</si>
  <si>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</si>
  <si>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</si>
  <si>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</si>
  <si>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</si>
  <si>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</si>
  <si>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</si>
  <si>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</si>
  <si>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</si>
  <si>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</si>
  <si>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</si>
  <si>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</si>
  <si>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</si>
  <si>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</si>
  <si>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</si>
  <si>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</si>
  <si>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</si>
  <si>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</si>
  <si>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</si>
  <si>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</si>
  <si>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</si>
  <si>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</si>
  <si>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</si>
  <si>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</si>
  <si>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</si>
  <si>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</si>
  <si>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</si>
  <si>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</si>
  <si>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</si>
  <si>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</si>
  <si>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</si>
  <si>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</si>
  <si>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</si>
  <si>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</si>
  <si>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</si>
  <si>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</si>
  <si>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</si>
  <si>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</si>
  <si>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</si>
  <si>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</si>
  <si>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</si>
  <si>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</si>
  <si>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</si>
  <si>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</si>
  <si>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</si>
  <si>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</si>
  <si>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</si>
  <si>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</si>
  <si>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</si>
  <si>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</si>
  <si>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</si>
  <si>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</si>
  <si>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</si>
  <si>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</si>
  <si>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</si>
  <si>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</si>
  <si>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</si>
  <si>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</si>
  <si>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</si>
  <si>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</si>
  <si>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</si>
  <si>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</si>
  <si>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</si>
  <si>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</si>
  <si>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</si>
  <si>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</si>
  <si>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</si>
  <si>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</si>
  <si>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</si>
  <si>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</si>
  <si>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</si>
  <si>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</si>
  <si>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</si>
  <si>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</si>
  <si>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</si>
  <si>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</si>
  <si>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</si>
  <si>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</si>
  <si>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</si>
  <si>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</si>
  <si>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</si>
  <si>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</si>
  <si>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</si>
  <si>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</si>
  <si>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</si>
  <si>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</si>
  <si>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</si>
  <si>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</si>
  <si>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</si>
  <si>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</si>
  <si>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</si>
  <si>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</si>
  <si>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</si>
  <si>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</si>
  <si>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</si>
  <si>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</si>
  <si>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</si>
  <si>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</si>
  <si>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</si>
  <si>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</si>
  <si>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</si>
  <si>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</si>
  <si>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</si>
  <si>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</si>
  <si>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</si>
  <si>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</si>
  <si>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</si>
  <si>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</si>
  <si>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</si>
  <si>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</si>
  <si>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</si>
  <si>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</si>
  <si>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</si>
  <si>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</si>
  <si>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</si>
  <si>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</si>
  <si>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</si>
  <si>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</si>
  <si>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</si>
  <si>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</si>
  <si>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</si>
  <si>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</si>
  <si>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</si>
  <si>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</si>
  <si>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</si>
  <si>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</si>
  <si>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</si>
  <si>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</si>
  <si>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</si>
  <si>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</si>
  <si>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</si>
  <si>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</si>
  <si>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</si>
  <si>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</si>
  <si>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</si>
  <si>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</si>
  <si>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</si>
  <si>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</si>
  <si>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</si>
  <si>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</si>
  <si>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</si>
  <si>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</si>
  <si>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</si>
  <si>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</si>
  <si>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</si>
  <si>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</si>
  <si>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</si>
  <si>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</si>
  <si>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</si>
  <si>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</si>
  <si>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</si>
  <si>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</si>
  <si>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</si>
  <si>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</si>
  <si>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</si>
  <si>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</si>
  <si>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</si>
  <si>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</si>
  <si>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</si>
  <si>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</si>
  <si>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</si>
  <si>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</si>
  <si>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</si>
  <si>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</si>
  <si>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</si>
  <si>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</si>
  <si>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</si>
  <si>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</si>
  <si>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</si>
  <si>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</si>
  <si>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</si>
  <si>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</si>
  <si>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</si>
  <si>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</si>
  <si>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</si>
  <si>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</si>
  <si>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</si>
  <si>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</si>
  <si>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</si>
  <si>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</si>
  <si>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</si>
  <si>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</si>
  <si>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</si>
  <si>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</si>
  <si>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</si>
  <si>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</si>
  <si>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</si>
  <si>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</si>
  <si>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</si>
  <si>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</si>
  <si>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</si>
  <si>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</si>
  <si>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</si>
  <si>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</si>
  <si>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</si>
  <si>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</si>
  <si>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</si>
  <si>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</si>
  <si>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</si>
  <si>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</si>
  <si>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</si>
  <si>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</si>
  <si>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</si>
  <si>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</si>
  <si>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</si>
  <si>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</si>
  <si>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</si>
  <si>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</si>
  <si>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</si>
  <si>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</si>
  <si>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</si>
  <si>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</si>
  <si>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</si>
  <si>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</si>
  <si>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</si>
  <si>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</si>
  <si>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</si>
  <si>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</si>
  <si>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</si>
  <si>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</si>
  <si>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</si>
  <si>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</si>
  <si>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</si>
  <si>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</si>
  <si>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</si>
  <si>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</si>
  <si>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</si>
  <si>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</si>
  <si>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</si>
  <si>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</si>
  <si>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</si>
  <si>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</si>
  <si>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</si>
  <si>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</si>
  <si>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</si>
  <si>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</si>
  <si>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</si>
  <si>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</si>
  <si>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</si>
  <si>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</si>
  <si>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</si>
  <si>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</si>
  <si>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</si>
  <si>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</si>
  <si>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</si>
  <si>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</si>
  <si>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</si>
  <si>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</si>
  <si>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</si>
  <si>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</si>
  <si>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</si>
  <si>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</si>
  <si>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</si>
  <si>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</si>
  <si>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</si>
  <si>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</si>
  <si>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</si>
  <si>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</si>
  <si>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</si>
  <si>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</si>
  <si>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</si>
  <si>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</si>
  <si>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</si>
  <si>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</si>
  <si>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</si>
  <si>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</si>
  <si>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</si>
  <si>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</si>
  <si>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</si>
  <si>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</si>
  <si>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</si>
  <si>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</si>
  <si>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</si>
  <si>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</si>
  <si>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</si>
  <si>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</si>
  <si>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</si>
  <si>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</si>
  <si>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</si>
  <si>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</si>
  <si>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</si>
  <si>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</si>
  <si>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</si>
  <si>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</si>
  <si>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</si>
  <si>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</si>
  <si>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</si>
  <si>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</si>
  <si>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</si>
  <si>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</si>
  <si>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</si>
  <si>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</si>
  <si>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</si>
  <si>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</si>
  <si>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</si>
  <si>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</si>
  <si>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</si>
  <si>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</si>
  <si>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</si>
  <si>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</si>
  <si>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</si>
  <si>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</si>
  <si>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</si>
  <si>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</si>
  <si>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</si>
  <si>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</si>
  <si>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</si>
  <si>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</si>
  <si>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</si>
  <si>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</si>
  <si>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</si>
  <si>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</si>
  <si>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</si>
  <si>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</si>
  <si>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</si>
  <si>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</si>
  <si>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</si>
  <si>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</si>
  <si>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</si>
  <si>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</si>
  <si>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</si>
  <si>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</si>
  <si>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</si>
  <si>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</si>
  <si>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</si>
  <si>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</si>
  <si>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</si>
  <si>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</si>
  <si>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</si>
  <si>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</si>
  <si>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</si>
  <si>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</si>
  <si>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</si>
  <si>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</si>
  <si>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</si>
  <si>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</si>
  <si>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</si>
  <si>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</si>
  <si>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</si>
  <si>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</si>
  <si>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</si>
  <si>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</si>
  <si>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</si>
  <si>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</si>
  <si>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</si>
  <si>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</si>
  <si>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</si>
  <si>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</si>
  <si>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</si>
  <si>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</si>
  <si>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</si>
  <si>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</si>
  <si>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</si>
  <si>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</si>
  <si>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</si>
  <si>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</si>
  <si>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</si>
  <si>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</si>
  <si>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</si>
  <si>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</si>
  <si>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</si>
  <si>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</si>
  <si>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</si>
  <si>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</si>
  <si>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</si>
  <si>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</si>
  <si>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</si>
  <si>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</si>
  <si>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</si>
  <si>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</si>
  <si>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</si>
  <si>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</si>
  <si>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</si>
  <si>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</si>
  <si>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</si>
  <si>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</si>
  <si>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</si>
  <si>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</si>
  <si>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</si>
  <si>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</si>
  <si>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</si>
  <si>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</si>
  <si>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</si>
  <si>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</si>
  <si>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</si>
  <si>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</si>
  <si>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</si>
  <si>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</si>
  <si>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</si>
  <si>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</si>
  <si>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</si>
  <si>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</si>
  <si>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</si>
  <si>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</si>
  <si>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</si>
  <si>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</si>
  <si>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</si>
  <si>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</si>
  <si>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</si>
  <si>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</si>
  <si>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</si>
  <si>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</si>
  <si>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</si>
  <si>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</si>
  <si>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</si>
  <si>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</si>
  <si>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</si>
  <si>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</si>
  <si>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</si>
  <si>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</si>
  <si>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</si>
  <si>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</si>
  <si>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</si>
  <si>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</si>
  <si>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</si>
  <si>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</si>
  <si>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</si>
  <si>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</si>
  <si>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</si>
  <si>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</si>
  <si>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</si>
  <si>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</si>
  <si>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</si>
  <si>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</si>
  <si>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</si>
  <si>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</si>
  <si>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</si>
  <si>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</si>
  <si>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</si>
  <si>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</si>
  <si>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</si>
  <si>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</si>
  <si>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</si>
  <si>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</si>
  <si>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</si>
  <si>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</si>
  <si>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</si>
  <si>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</si>
  <si>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</si>
  <si>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</si>
  <si>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</si>
  <si>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</si>
  <si>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</si>
  <si>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</si>
  <si>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</si>
  <si>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</si>
  <si>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</si>
  <si>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</si>
  <si>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</si>
  <si>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</si>
  <si>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</si>
  <si>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</si>
  <si>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</si>
  <si>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</si>
  <si>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</si>
  <si>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</si>
  <si>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</si>
  <si>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</si>
  <si>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</si>
  <si>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</si>
  <si>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</si>
  <si>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</si>
  <si>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</si>
  <si>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</si>
  <si>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</si>
  <si>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</si>
  <si>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</si>
  <si>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</si>
  <si>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</si>
  <si>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</si>
  <si>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</si>
  <si>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</si>
  <si>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</si>
  <si>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</si>
  <si>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</si>
  <si>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</si>
  <si>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</si>
  <si>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</si>
  <si>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</si>
  <si>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</si>
  <si>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</si>
  <si>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</si>
  <si>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</si>
  <si>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</si>
  <si>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</si>
  <si>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</si>
  <si>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</si>
  <si>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</si>
  <si>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</si>
  <si>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</si>
  <si>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</si>
  <si>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</si>
  <si>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</si>
  <si>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</si>
  <si>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</si>
  <si>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</si>
  <si>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</si>
  <si>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</si>
  <si>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</si>
  <si>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</si>
  <si>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</si>
  <si>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</si>
  <si>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</si>
  <si>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</si>
  <si>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</si>
  <si>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</si>
  <si>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</si>
  <si>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</si>
  <si>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</si>
  <si>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</si>
  <si>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</si>
  <si>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</si>
  <si>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</si>
  <si>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</si>
  <si>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</si>
  <si>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</si>
  <si>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</si>
  <si>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</si>
  <si>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</si>
  <si>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</si>
  <si>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</si>
  <si>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</si>
  <si>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</si>
  <si>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</si>
  <si>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</si>
  <si>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</si>
  <si>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</si>
  <si>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</si>
  <si>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</si>
  <si>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</si>
  <si>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</si>
  <si>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</si>
  <si>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</si>
  <si>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</si>
  <si>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</si>
  <si>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</si>
  <si>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</si>
  <si>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</si>
  <si>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</si>
  <si>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</si>
  <si>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</si>
  <si>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</si>
  <si>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</si>
  <si>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</si>
  <si>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</si>
  <si>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</si>
  <si>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</si>
  <si>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</si>
  <si>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</si>
  <si>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</si>
  <si>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</si>
  <si>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</si>
  <si>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</si>
  <si>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</si>
  <si>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</si>
  <si>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</si>
  <si>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</si>
  <si>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</si>
  <si>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</si>
  <si>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</si>
  <si>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</si>
  <si>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</si>
  <si>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</si>
  <si>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</si>
  <si>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</si>
  <si>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</si>
  <si>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</si>
  <si>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</si>
  <si>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</si>
  <si>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</si>
  <si>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</si>
  <si>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</si>
  <si>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</si>
  <si>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</si>
  <si>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</si>
  <si>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</si>
  <si>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</si>
  <si>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</si>
  <si>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</si>
  <si>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</si>
  <si>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</si>
  <si>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</si>
  <si>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</si>
  <si>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</si>
  <si>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</si>
  <si>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</si>
  <si>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</si>
  <si>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</si>
  <si>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</si>
  <si>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</si>
  <si>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</si>
  <si>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</si>
  <si>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</si>
  <si>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</si>
  <si>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</si>
  <si>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</si>
  <si>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</si>
  <si>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</si>
  <si>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</si>
  <si>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</si>
  <si>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</si>
  <si>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</si>
  <si>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</si>
  <si>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</si>
  <si>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</si>
  <si>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</si>
  <si>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</si>
  <si>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</si>
  <si>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</si>
  <si>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</si>
  <si>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</si>
  <si>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</si>
  <si>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</si>
  <si>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</si>
  <si>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</si>
  <si>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</si>
  <si>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</si>
  <si>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</si>
  <si>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</si>
  <si>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</si>
  <si>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</si>
  <si>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</si>
  <si>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</si>
  <si>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</si>
  <si>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</si>
  <si>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</si>
  <si>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</si>
  <si>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</si>
  <si>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</si>
  <si>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</si>
  <si>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</si>
  <si>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</si>
  <si>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</si>
  <si>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</si>
  <si>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</si>
  <si>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</si>
  <si>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</si>
  <si>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</si>
  <si>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</si>
  <si>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</si>
  <si>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</si>
  <si>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</si>
  <si>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</si>
  <si>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</si>
  <si>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</si>
  <si>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</si>
  <si>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</si>
  <si>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</si>
  <si>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</si>
  <si>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</si>
  <si>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</si>
  <si>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</si>
  <si>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</si>
  <si>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</si>
  <si>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</si>
  <si>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</si>
  <si>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</si>
  <si>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</si>
  <si>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</si>
  <si>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</si>
  <si>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</si>
  <si>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</si>
  <si>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</si>
  <si>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</si>
  <si>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</si>
  <si>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</si>
  <si>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</si>
  <si>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</si>
  <si>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</si>
  <si>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</si>
  <si>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</si>
  <si>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</si>
  <si>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</si>
  <si>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</si>
  <si>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</si>
  <si>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</si>
  <si>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</si>
  <si>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</si>
  <si>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</si>
  <si>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</si>
  <si>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</si>
  <si>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</si>
  <si>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</si>
  <si>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</si>
  <si>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</si>
  <si>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</si>
  <si>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</si>
  <si>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</si>
  <si>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</si>
  <si>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</si>
  <si>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</si>
  <si>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</si>
  <si>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</si>
  <si>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</si>
  <si>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</si>
  <si>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</si>
  <si>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</si>
  <si>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</si>
  <si>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</si>
  <si>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</si>
  <si>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</si>
  <si>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</si>
  <si>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</si>
  <si>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</si>
  <si>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</si>
  <si>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</si>
  <si>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</si>
  <si>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</si>
  <si>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</si>
  <si>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</si>
  <si>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</si>
  <si>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</si>
  <si>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</si>
  <si>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</si>
  <si>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</si>
  <si>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</si>
  <si>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</si>
  <si>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</si>
  <si>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</si>
  <si>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</si>
  <si>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</si>
  <si>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</si>
  <si>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</si>
  <si>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</si>
  <si>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</si>
  <si>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</si>
  <si>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</si>
  <si>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</si>
  <si>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</si>
  <si>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</si>
  <si>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</si>
  <si>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</si>
  <si>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</si>
  <si>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</si>
  <si>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</si>
  <si>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</si>
  <si>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</si>
  <si>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</si>
  <si>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</si>
  <si>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</si>
  <si>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</si>
  <si>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</si>
  <si>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</si>
  <si>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</si>
  <si>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</si>
  <si>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</si>
  <si>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</si>
  <si>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</si>
  <si>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</si>
  <si>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</si>
  <si>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</si>
  <si>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</si>
  <si>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</si>
  <si>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</si>
  <si>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</si>
  <si>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</si>
  <si>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</si>
  <si>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</si>
  <si>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</si>
  <si>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</si>
  <si>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</si>
  <si>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</si>
  <si>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</si>
  <si>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</si>
  <si>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</si>
  <si>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</si>
  <si>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</si>
  <si>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</si>
  <si>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</si>
  <si>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</si>
  <si>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</si>
  <si>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</si>
  <si>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</si>
  <si>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</si>
  <si>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</si>
  <si>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</si>
  <si>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</si>
  <si>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</si>
  <si>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</si>
  <si>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</si>
  <si>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</si>
  <si>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</si>
  <si>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</si>
  <si>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</si>
  <si>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</si>
  <si>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</si>
  <si>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</si>
  <si>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</si>
  <si>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</si>
  <si>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</si>
  <si>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</si>
  <si>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</si>
  <si>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</si>
  <si>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</si>
  <si>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</si>
  <si>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</si>
  <si>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</si>
  <si>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</si>
  <si>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</si>
  <si>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</si>
  <si>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</si>
  <si>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</si>
  <si>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</si>
  <si>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</si>
  <si>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</si>
  <si>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</si>
  <si>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</si>
  <si>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</si>
  <si>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</si>
  <si>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</si>
  <si>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</si>
  <si>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</si>
  <si>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</si>
  <si>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</si>
  <si>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</si>
  <si>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</si>
  <si>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</si>
  <si>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</si>
  <si>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</si>
  <si>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</si>
  <si>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</si>
  <si>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</si>
  <si>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</si>
  <si>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</si>
  <si>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</si>
  <si>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</si>
  <si>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</si>
  <si>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</si>
  <si>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</si>
  <si>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</si>
  <si>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</si>
  <si>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</si>
  <si>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</si>
  <si>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</si>
  <si>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</si>
  <si>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</si>
  <si>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</si>
  <si>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</si>
  <si>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</si>
  <si>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</si>
  <si>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</si>
  <si>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</si>
  <si>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</si>
  <si>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</si>
  <si>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</si>
  <si>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</si>
  <si>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</si>
  <si>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</si>
  <si>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</si>
  <si>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</si>
  <si>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</si>
  <si>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</si>
  <si>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</si>
  <si>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</si>
  <si>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</si>
  <si>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</si>
  <si>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</si>
  <si>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</si>
  <si>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</si>
  <si>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</si>
  <si>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</si>
  <si>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</si>
  <si>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</si>
  <si>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</si>
  <si>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</si>
  <si>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</si>
  <si>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</si>
  <si>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</si>
  <si>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</si>
  <si>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</si>
  <si>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</si>
  <si>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</si>
  <si>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</si>
  <si>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</si>
  <si>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</si>
  <si>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</si>
  <si>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</si>
  <si>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</si>
  <si>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</si>
  <si>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</si>
  <si>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</si>
  <si>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</si>
  <si>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</si>
  <si>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</si>
  <si>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</si>
  <si>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</si>
  <si>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</si>
  <si>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</si>
  <si>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</si>
  <si>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</si>
  <si>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</si>
  <si>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</si>
  <si>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</si>
  <si>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</si>
  <si>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</si>
  <si>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</si>
  <si>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</si>
  <si>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</si>
  <si>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</si>
  <si>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</si>
  <si>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</si>
  <si>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</si>
  <si>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</si>
  <si>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</si>
  <si>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</si>
  <si>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</si>
  <si>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</si>
  <si>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</si>
  <si>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</si>
  <si>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</si>
  <si>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</si>
  <si>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</si>
  <si>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</si>
  <si>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</si>
  <si>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</si>
  <si>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</si>
  <si>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</si>
  <si>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</si>
  <si>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</si>
  <si>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</si>
  <si>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</si>
  <si>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</si>
  <si>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</si>
  <si>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</si>
  <si>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</si>
  <si>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</si>
  <si>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</si>
  <si>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</si>
  <si>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</si>
  <si>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</si>
  <si>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</si>
  <si>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</si>
  <si>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</si>
  <si>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</si>
  <si>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</si>
  <si>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</si>
  <si>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</si>
  <si>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</si>
  <si>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</si>
  <si>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</si>
  <si>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</si>
  <si>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</si>
  <si>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</si>
  <si>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</si>
  <si>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</si>
  <si>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</si>
  <si>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</si>
  <si>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</si>
  <si>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</si>
  <si>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</si>
  <si>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</si>
  <si>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</si>
  <si>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</si>
  <si>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</si>
  <si>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</si>
  <si>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</si>
  <si>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</si>
  <si>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</si>
  <si>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</si>
  <si>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</si>
  <si>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</si>
  <si>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</si>
  <si>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</si>
  <si>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</si>
  <si>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</si>
  <si>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</si>
  <si>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</si>
  <si>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</si>
  <si>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</si>
  <si>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</si>
  <si>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</si>
  <si>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</si>
  <si>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</si>
  <si>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</si>
  <si>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</si>
  <si>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</si>
  <si>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</si>
  <si>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</si>
  <si>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</si>
  <si>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</si>
  <si>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</si>
  <si>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</si>
  <si>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</si>
  <si>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</si>
  <si>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</si>
  <si>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</si>
  <si>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</si>
  <si>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</si>
  <si>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</si>
  <si>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</si>
  <si>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</si>
  <si>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</si>
  <si>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</si>
  <si>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</si>
  <si>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</si>
  <si>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</si>
  <si>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</si>
  <si>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</si>
  <si>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</si>
  <si>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</si>
  <si>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</si>
  <si>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</si>
  <si>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</si>
  <si>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</si>
  <si>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</si>
  <si>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</si>
  <si>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</si>
  <si>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</si>
  <si>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</si>
  <si>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</si>
  <si>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</si>
  <si>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</si>
  <si>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</si>
  <si>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</si>
  <si>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</si>
  <si>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</si>
  <si>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</si>
  <si>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</si>
  <si>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</si>
  <si>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</si>
  <si>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</si>
  <si>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</si>
  <si>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</si>
  <si>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</si>
  <si>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</si>
  <si>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</si>
  <si>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</si>
  <si>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</si>
  <si>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</si>
  <si>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</si>
  <si>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</si>
  <si>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</si>
  <si>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</si>
  <si>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</si>
  <si>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</si>
  <si>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</si>
  <si>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</si>
  <si>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</si>
  <si>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</si>
  <si>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</si>
  <si>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</si>
  <si>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</si>
  <si>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</si>
  <si>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</si>
  <si>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</si>
  <si>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</si>
  <si>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</si>
  <si>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</si>
  <si>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</si>
  <si>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</si>
  <si>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</si>
  <si>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</si>
  <si>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</si>
  <si>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</si>
  <si>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</si>
  <si>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</si>
  <si>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</si>
  <si>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</si>
  <si>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</si>
  <si>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</si>
  <si>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</si>
  <si>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</si>
  <si>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</si>
  <si>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</si>
  <si>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</si>
  <si>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</si>
  <si>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</si>
  <si>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</si>
  <si>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</si>
  <si>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</si>
  <si>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</si>
  <si>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</si>
  <si>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</si>
  <si>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</si>
  <si>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</si>
  <si>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</si>
  <si>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</si>
  <si>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</si>
  <si>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</si>
  <si>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</si>
  <si>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</si>
  <si>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</si>
  <si>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</si>
  <si>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</si>
  <si>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</si>
  <si>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</si>
  <si>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</si>
  <si>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</si>
  <si>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</si>
  <si>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</si>
  <si>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</si>
  <si>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</si>
  <si>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</si>
  <si>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</si>
  <si>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</si>
  <si>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</si>
  <si>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</si>
  <si>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</si>
  <si>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</si>
  <si>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</si>
  <si>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</si>
  <si>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</si>
  <si>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</si>
  <si>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</si>
  <si>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</si>
  <si>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</si>
  <si>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</si>
  <si>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</si>
  <si>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</si>
  <si>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</si>
  <si>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</si>
  <si>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</si>
  <si>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</si>
  <si>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</si>
  <si>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</si>
  <si>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</si>
  <si>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</si>
  <si>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</si>
  <si>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</si>
  <si>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</si>
  <si>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</si>
  <si>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</si>
  <si>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</si>
  <si>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</si>
  <si>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</si>
  <si>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</si>
  <si>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</si>
  <si>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</si>
  <si>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</si>
  <si>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</si>
  <si>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</si>
  <si>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</si>
  <si>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</si>
  <si>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</si>
  <si>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</si>
  <si>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</si>
  <si>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</si>
  <si>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</si>
  <si>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</si>
  <si>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</si>
  <si>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</si>
  <si>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</si>
  <si>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</si>
  <si>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</si>
  <si>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</si>
  <si>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</si>
  <si>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</si>
  <si>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</si>
  <si>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</si>
  <si>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</si>
  <si>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</si>
  <si>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</si>
  <si>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</si>
  <si>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</si>
  <si>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</si>
  <si>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</si>
  <si>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</si>
  <si>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</si>
  <si>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</si>
  <si>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</si>
  <si>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</si>
  <si>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</si>
  <si>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</si>
  <si>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</si>
  <si>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</si>
  <si>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</si>
  <si>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</si>
  <si>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</si>
  <si>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</si>
  <si>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</si>
  <si>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</si>
  <si>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</si>
  <si>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</si>
  <si>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</si>
  <si>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</si>
  <si>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</si>
  <si>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</si>
  <si>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</si>
  <si>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</si>
  <si>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</si>
  <si>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</si>
  <si>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</si>
  <si>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</si>
  <si>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</si>
  <si>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</si>
  <si>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</si>
  <si>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</si>
  <si>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</si>
  <si>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</si>
  <si>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</si>
  <si>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</si>
  <si>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</si>
  <si>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</si>
  <si>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</si>
  <si>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</si>
  <si>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</si>
  <si>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</si>
  <si>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</si>
  <si>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</si>
  <si>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</si>
  <si>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</si>
  <si>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</si>
  <si>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</si>
  <si>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</si>
  <si>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</si>
  <si>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</si>
  <si>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</si>
  <si>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</si>
  <si>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</si>
  <si>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</si>
  <si>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</si>
  <si>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</si>
  <si>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</si>
  <si>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</si>
  <si>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</si>
  <si>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</si>
  <si>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</si>
  <si>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</si>
  <si>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</si>
  <si>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</si>
  <si>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</si>
  <si>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</si>
  <si>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</si>
  <si>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</si>
  <si>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</si>
  <si>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</si>
  <si>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</si>
  <si>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</si>
  <si>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</si>
  <si>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</si>
  <si>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</si>
  <si>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</si>
  <si>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</si>
  <si>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</si>
  <si>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</si>
  <si>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</si>
  <si>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</si>
  <si>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</si>
  <si>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</si>
  <si>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</si>
  <si>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</si>
  <si>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</si>
  <si>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</si>
  <si>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</si>
  <si>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</si>
  <si>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</si>
  <si>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</si>
  <si>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</si>
  <si>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</si>
  <si>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</si>
  <si>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</si>
  <si>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</si>
  <si>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</si>
  <si>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</si>
  <si>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</si>
  <si>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</si>
  <si>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</si>
  <si>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</si>
  <si>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</si>
  <si>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</si>
  <si>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</si>
  <si>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</si>
  <si>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</si>
  <si>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</si>
  <si>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</si>
  <si>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</si>
  <si>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</si>
  <si>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</si>
  <si>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</si>
  <si>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</si>
  <si>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</si>
  <si>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</si>
  <si>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</si>
  <si>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</si>
  <si>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</si>
  <si>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</si>
  <si>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</si>
  <si>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</si>
  <si>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</si>
  <si>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</si>
  <si>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</si>
  <si>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</si>
  <si>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</si>
  <si>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</si>
  <si>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</si>
  <si>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</si>
  <si>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</si>
  <si>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</si>
  <si>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</si>
  <si>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</si>
  <si>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</si>
  <si>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</si>
  <si>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</si>
  <si>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</si>
  <si>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</si>
  <si>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</si>
  <si>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</si>
  <si>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</si>
  <si>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</si>
  <si>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</si>
  <si>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</si>
  <si>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</si>
  <si>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</si>
  <si>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</si>
  <si>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</si>
  <si>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</si>
  <si>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</si>
  <si>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</si>
  <si>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</si>
  <si>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</si>
  <si>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</si>
  <si>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</si>
  <si>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</si>
  <si>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</si>
  <si>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</si>
  <si>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</si>
  <si>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</si>
  <si>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</si>
  <si>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</si>
  <si>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</si>
  <si>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</si>
  <si>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</si>
  <si>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</si>
  <si>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</si>
  <si>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</si>
  <si>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</si>
  <si>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</si>
  <si>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</si>
  <si>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</si>
  <si>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</si>
  <si>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</si>
  <si>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</si>
  <si>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</si>
  <si>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</si>
  <si>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</si>
  <si>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</si>
  <si>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</si>
  <si>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</si>
  <si>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</si>
  <si>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</si>
  <si>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</si>
  <si>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</si>
  <si>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</si>
  <si>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</si>
  <si>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</si>
  <si>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</si>
  <si>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</si>
  <si>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</si>
  <si>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</si>
  <si>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</si>
  <si>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</si>
  <si>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</si>
  <si>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</si>
  <si>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</si>
  <si>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</si>
  <si>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</si>
  <si>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</si>
  <si>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</si>
  <si>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</si>
  <si>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</si>
  <si>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</si>
  <si>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</si>
  <si>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</si>
  <si>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</si>
  <si>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</si>
  <si>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</si>
  <si>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</si>
  <si>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</si>
  <si>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</si>
  <si>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</si>
  <si>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</si>
  <si>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</si>
  <si>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</si>
  <si>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</si>
  <si>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</si>
  <si>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</si>
  <si>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</si>
  <si>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</si>
  <si>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</si>
  <si>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</si>
  <si>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</si>
  <si>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</si>
  <si>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</si>
  <si>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</si>
  <si>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</si>
  <si>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</si>
  <si>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</si>
  <si>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</si>
  <si>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</si>
  <si>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</si>
  <si>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</si>
  <si>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</si>
  <si>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</si>
  <si>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</si>
  <si>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</si>
  <si>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</si>
  <si>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</si>
  <si>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</si>
  <si>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</si>
  <si>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</si>
  <si>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</si>
  <si>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</si>
  <si>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</si>
  <si>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</si>
  <si>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</si>
  <si>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</si>
  <si>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</si>
  <si>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</si>
  <si>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</si>
  <si>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</si>
  <si>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</si>
  <si>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</si>
  <si>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</si>
  <si>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</si>
  <si>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</si>
  <si>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</si>
  <si>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</si>
  <si>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</si>
  <si>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</si>
  <si>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</si>
  <si>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</si>
  <si>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</si>
  <si>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</si>
  <si>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</si>
  <si>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</si>
  <si>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</si>
  <si>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</si>
  <si>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</si>
  <si>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</si>
  <si>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</si>
  <si>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</si>
  <si>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</si>
  <si>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</si>
  <si>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</si>
  <si>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</si>
  <si>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</si>
  <si>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</si>
  <si>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</si>
  <si>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</si>
  <si>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</si>
  <si>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</si>
  <si>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</si>
  <si>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</si>
  <si>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</si>
  <si>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</si>
  <si>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</si>
  <si>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</si>
  <si>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</si>
  <si>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</si>
  <si>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</si>
  <si>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</si>
  <si>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</si>
  <si>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</si>
  <si>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</si>
  <si>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</si>
  <si>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</si>
  <si>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</si>
  <si>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</si>
  <si>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</si>
  <si>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</si>
  <si>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</si>
  <si>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</si>
  <si>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</si>
  <si>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</si>
  <si>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</si>
  <si>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</si>
  <si>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</si>
  <si>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</si>
  <si>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</si>
  <si>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</si>
  <si>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</si>
  <si>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</si>
  <si>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</si>
  <si>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</si>
  <si>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</si>
  <si>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</si>
  <si>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</si>
  <si>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</si>
  <si>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</si>
  <si>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</si>
  <si>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</si>
  <si>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</si>
  <si>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</si>
  <si>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</si>
  <si>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</si>
  <si>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</si>
  <si>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</si>
  <si>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</si>
  <si>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</si>
  <si>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</si>
  <si>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</si>
  <si>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</si>
  <si>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</si>
  <si>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</si>
  <si>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</si>
  <si>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</si>
  <si>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</si>
  <si>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</si>
  <si>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</si>
  <si>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</si>
  <si>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</si>
  <si>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</si>
  <si>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</si>
  <si>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</si>
  <si>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</si>
  <si>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</si>
  <si>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</si>
  <si>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</si>
  <si>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</si>
  <si>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</si>
  <si>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</si>
  <si>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</si>
  <si>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</si>
  <si>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</si>
  <si>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</si>
  <si>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</si>
  <si>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</si>
  <si>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</si>
  <si>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</si>
  <si>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</si>
  <si>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</si>
  <si>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</si>
  <si>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</si>
  <si>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</si>
  <si>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</si>
  <si>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</si>
  <si>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</si>
  <si>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</si>
  <si>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</si>
  <si>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</si>
  <si>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</si>
  <si>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</si>
  <si>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</si>
  <si>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</si>
  <si>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</si>
  <si>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</si>
  <si>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</si>
  <si>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</si>
  <si>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</si>
  <si>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</si>
  <si>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</si>
  <si>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</si>
  <si>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</si>
  <si>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</si>
  <si>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</si>
  <si>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</si>
  <si>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</si>
  <si>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</si>
  <si>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</si>
  <si>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</si>
  <si>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</si>
  <si>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</si>
  <si>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</si>
  <si>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</si>
  <si>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</si>
  <si>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</si>
  <si>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</si>
  <si>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</si>
  <si>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</si>
  <si>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</si>
  <si>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</si>
  <si>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</si>
  <si>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</si>
  <si>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</si>
  <si>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</si>
  <si>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</si>
  <si>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</si>
  <si>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</si>
  <si>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</si>
  <si>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</si>
  <si>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</si>
  <si>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</si>
  <si>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</si>
  <si>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</si>
  <si>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</si>
  <si>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</si>
  <si>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</si>
  <si>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</si>
  <si>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</si>
  <si>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</si>
  <si>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</si>
  <si>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</si>
  <si>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</si>
  <si>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</si>
  <si>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</si>
  <si>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</si>
  <si>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</si>
  <si>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</si>
  <si>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</si>
  <si>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</si>
  <si>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</si>
  <si>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</si>
  <si>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</si>
  <si>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</si>
  <si>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</si>
  <si>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</si>
  <si>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</si>
  <si>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</si>
  <si>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</si>
  <si>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</si>
  <si>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</si>
  <si>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</si>
  <si>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</si>
  <si>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</si>
  <si>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</si>
  <si>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</si>
  <si>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</si>
  <si>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</si>
  <si>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</si>
  <si>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</si>
  <si>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</si>
  <si>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</si>
  <si>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</si>
  <si>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</si>
  <si>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</si>
  <si>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</si>
  <si>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</si>
  <si>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</si>
  <si>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</si>
  <si>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</si>
  <si>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</si>
  <si>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</si>
  <si>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</si>
  <si>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</si>
  <si>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</si>
  <si>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</si>
  <si>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</si>
  <si>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</si>
  <si>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</si>
  <si>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</si>
  <si>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</si>
  <si>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</si>
  <si>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</si>
  <si>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</si>
  <si>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</si>
  <si>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</si>
  <si>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</si>
  <si>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</si>
  <si>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</si>
  <si>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</si>
  <si>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</si>
  <si>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</si>
  <si>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</si>
  <si>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</si>
  <si>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</si>
  <si>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</si>
  <si>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</si>
  <si>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</si>
  <si>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</si>
  <si>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</si>
  <si>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</si>
  <si>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</si>
  <si>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</si>
  <si>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</si>
  <si>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</si>
  <si>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</si>
  <si>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</si>
  <si>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</si>
  <si>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</si>
  <si>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</si>
  <si>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</si>
  <si>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</si>
  <si>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</si>
  <si>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</si>
  <si>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</si>
  <si>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</si>
  <si>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</si>
  <si>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</si>
  <si>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</si>
  <si>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</si>
  <si>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</si>
  <si>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</si>
  <si>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</si>
  <si>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</si>
  <si>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</si>
  <si>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</si>
  <si>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</si>
  <si>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</si>
  <si>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</si>
  <si>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</si>
  <si>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</si>
  <si>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</si>
  <si>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</si>
  <si>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</si>
  <si>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</si>
  <si>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</si>
  <si>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</si>
  <si>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</si>
  <si>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</si>
  <si>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</si>
  <si>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</si>
  <si>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</si>
  <si>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</si>
  <si>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</si>
  <si>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</si>
  <si>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</si>
  <si>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</si>
  <si>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</si>
  <si>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</si>
  <si>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</si>
  <si>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</si>
  <si>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</si>
  <si>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</si>
  <si>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</si>
  <si>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</si>
  <si>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</si>
  <si>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</si>
  <si>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</si>
  <si>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</si>
  <si>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</si>
  <si>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</si>
  <si>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</si>
  <si>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</si>
  <si>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</si>
  <si>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</si>
  <si>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</si>
  <si>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</si>
  <si>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</si>
  <si>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</si>
  <si>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</si>
  <si>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</si>
  <si>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</si>
  <si>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</si>
  <si>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</si>
  <si>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</si>
  <si>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</si>
  <si>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</si>
  <si>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</si>
  <si>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</si>
  <si>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</si>
  <si>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</si>
  <si>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</si>
  <si>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</si>
  <si>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</si>
  <si>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</si>
  <si>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</si>
  <si>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</si>
  <si>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</si>
  <si>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</si>
  <si>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</si>
  <si>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</si>
  <si>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</si>
  <si>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</si>
  <si>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</si>
  <si>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</si>
  <si>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</si>
  <si>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</si>
  <si>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</si>
  <si>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</si>
  <si>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</si>
  <si>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</si>
  <si>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</si>
  <si>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</si>
  <si>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</si>
  <si>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</si>
  <si>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</si>
  <si>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</si>
  <si>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</si>
  <si>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</si>
  <si>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</si>
  <si>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</si>
  <si>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</si>
  <si>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</si>
  <si>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</si>
  <si>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</si>
  <si>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</si>
  <si>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</si>
  <si>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</si>
  <si>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</si>
  <si>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</si>
  <si>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</si>
  <si>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</si>
  <si>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</si>
  <si>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</si>
  <si>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</si>
  <si>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</si>
  <si>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</si>
  <si>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</si>
  <si>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</si>
  <si>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</si>
  <si>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</si>
  <si>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</si>
  <si>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</si>
  <si>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</si>
  <si>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</si>
  <si>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</si>
  <si>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</si>
  <si>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</si>
  <si>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</si>
  <si>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</si>
  <si>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</si>
  <si>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</si>
  <si>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</si>
  <si>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</si>
  <si>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</si>
  <si>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</si>
  <si>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</si>
  <si>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</si>
  <si>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</si>
  <si>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</si>
  <si>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</si>
  <si>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</si>
  <si>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</si>
  <si>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</si>
  <si>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</si>
  <si>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</si>
  <si>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</si>
  <si>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</si>
  <si>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</si>
  <si>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</si>
  <si>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</si>
  <si>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</si>
  <si>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</si>
  <si>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</si>
  <si>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</si>
  <si>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</si>
  <si>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</si>
  <si>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</si>
  <si>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</si>
  <si>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</si>
  <si>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</si>
  <si>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</si>
  <si>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</si>
  <si>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</si>
  <si>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</si>
  <si>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</si>
  <si>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</si>
  <si>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</si>
  <si>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</si>
  <si>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</si>
  <si>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</si>
  <si>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</si>
  <si>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</si>
  <si>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</si>
  <si>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</si>
  <si>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</si>
  <si>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</si>
  <si>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</si>
  <si>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</si>
  <si>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</si>
  <si>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</si>
  <si>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</si>
  <si>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</si>
  <si>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</si>
  <si>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</si>
  <si>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</si>
  <si>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</si>
  <si>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</si>
  <si>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</si>
  <si>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</si>
  <si>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</si>
  <si>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</si>
  <si>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</si>
  <si>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</si>
  <si>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</si>
  <si>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</si>
  <si>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</si>
  <si>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</si>
  <si>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</si>
  <si>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</si>
  <si>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</si>
  <si>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</si>
  <si>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</si>
  <si>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</si>
  <si>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</si>
  <si>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</si>
  <si>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</si>
  <si>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</si>
  <si>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</si>
  <si>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</si>
  <si>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</si>
  <si>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</si>
  <si>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</si>
  <si>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</si>
  <si>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</si>
  <si>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</si>
  <si>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</si>
  <si>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</si>
  <si>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</si>
  <si>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</si>
  <si>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</si>
  <si>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</si>
  <si>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</si>
  <si>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</si>
  <si>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</si>
  <si>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</si>
  <si>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</si>
  <si>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</si>
  <si>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</si>
  <si>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</si>
  <si>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</si>
  <si>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</si>
  <si>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</si>
  <si>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</si>
  <si>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</si>
  <si>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</si>
  <si>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</si>
  <si>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</si>
  <si>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</si>
  <si>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</si>
  <si>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</si>
  <si>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</si>
  <si>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</si>
  <si>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</si>
  <si>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</si>
  <si>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</si>
  <si>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</si>
  <si>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</si>
  <si>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</si>
  <si>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</si>
  <si>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</si>
  <si>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</si>
  <si>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</si>
  <si>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</si>
  <si>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</si>
  <si>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</si>
  <si>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</si>
  <si>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</si>
  <si>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</si>
  <si>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</si>
  <si>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</si>
  <si>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</si>
  <si>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</si>
  <si>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</si>
  <si>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</si>
  <si>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</si>
  <si>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</si>
  <si>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</si>
  <si>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</si>
  <si>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</si>
  <si>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</si>
  <si>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</si>
  <si>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</si>
  <si>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</si>
  <si>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</si>
  <si>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</si>
  <si>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</si>
  <si>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</si>
  <si>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</si>
  <si>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</si>
  <si>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</si>
  <si>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</si>
  <si>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</si>
  <si>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</si>
  <si>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</si>
  <si>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</si>
  <si>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</si>
  <si>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</si>
  <si>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</si>
  <si>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</si>
  <si>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</si>
  <si>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</si>
  <si>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</si>
  <si>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</si>
  <si>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</si>
  <si>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</si>
  <si>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</si>
  <si>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</si>
  <si>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</si>
  <si>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</si>
  <si>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</si>
  <si>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</si>
  <si>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</si>
  <si>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</si>
  <si>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</si>
  <si>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</si>
  <si>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</si>
  <si>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</si>
  <si>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</si>
  <si>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</si>
  <si>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</si>
  <si>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</si>
  <si>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</si>
  <si>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</si>
  <si>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</si>
  <si>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</si>
  <si>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</si>
  <si>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</si>
  <si>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</si>
  <si>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</si>
  <si>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</si>
  <si>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</si>
  <si>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</si>
  <si>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</si>
  <si>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</si>
  <si>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</si>
  <si>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</si>
  <si>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</si>
  <si>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</si>
  <si>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</si>
  <si>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</si>
  <si>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</si>
  <si>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</si>
  <si>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</si>
  <si>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</si>
  <si>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</si>
  <si>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</si>
  <si>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</si>
  <si>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</si>
  <si>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</si>
  <si>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</si>
  <si>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</si>
  <si>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</si>
  <si>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</si>
  <si>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</si>
  <si>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</si>
  <si>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</si>
  <si>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</si>
  <si>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</si>
  <si>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</si>
  <si>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</si>
  <si>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</si>
  <si>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</si>
  <si>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</si>
  <si>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</si>
  <si>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</si>
  <si>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</si>
  <si>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</si>
  <si>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</si>
  <si>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</si>
  <si>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</si>
  <si>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</si>
  <si>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</si>
  <si>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</si>
  <si>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</si>
  <si>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</si>
  <si>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</si>
  <si>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</si>
  <si>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</si>
  <si>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</si>
  <si>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</si>
  <si>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</si>
  <si>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</si>
  <si>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</si>
  <si>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</si>
  <si>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</si>
  <si>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</si>
  <si>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</si>
  <si>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</si>
  <si>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</si>
  <si>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</si>
  <si>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</si>
  <si>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</si>
  <si>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</si>
  <si>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</si>
  <si>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</si>
  <si>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</si>
  <si>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</si>
  <si>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</si>
  <si>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</si>
  <si>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</si>
  <si>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</si>
  <si>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</si>
  <si>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</si>
  <si>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</si>
  <si>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</si>
  <si>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</si>
  <si>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</si>
  <si>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</si>
  <si>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</si>
  <si>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</si>
  <si>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</si>
  <si>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</si>
  <si>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</si>
  <si>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</si>
  <si>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</si>
  <si>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</si>
  <si>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</si>
  <si>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</si>
  <si>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</si>
  <si>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</si>
  <si>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</si>
  <si>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</si>
  <si>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</si>
  <si>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</si>
  <si>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</si>
  <si>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</si>
  <si>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</si>
  <si>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</si>
  <si>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</si>
  <si>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</si>
  <si>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</si>
  <si>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</si>
  <si>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</si>
  <si>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</si>
  <si>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</si>
  <si>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</si>
  <si>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</si>
  <si>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</si>
  <si>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</si>
  <si>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</si>
  <si>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</si>
  <si>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</si>
  <si>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</si>
  <si>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</si>
  <si>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</si>
  <si>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</si>
  <si>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</si>
  <si>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</si>
  <si>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</si>
  <si>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</si>
  <si>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</si>
  <si>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</si>
  <si>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</si>
  <si>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</si>
  <si>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</si>
  <si>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</si>
  <si>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</si>
  <si>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</si>
  <si>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</si>
  <si>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</si>
  <si>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</si>
  <si>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</si>
  <si>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</si>
  <si>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</si>
  <si>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</si>
  <si>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</si>
  <si>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</si>
  <si>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</si>
  <si>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</si>
  <si>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</si>
  <si>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</si>
  <si>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</si>
  <si>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</si>
  <si>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</si>
  <si>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</si>
  <si>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</si>
  <si>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</si>
  <si>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</si>
  <si>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</si>
  <si>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</si>
  <si>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</si>
  <si>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</si>
  <si>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</si>
  <si>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</si>
  <si>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</si>
  <si>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</si>
  <si>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</si>
  <si>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</si>
  <si>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</si>
  <si>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</si>
  <si>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</si>
  <si>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</si>
  <si>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</si>
  <si>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</si>
  <si>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</si>
  <si>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</si>
  <si>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</si>
  <si>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</si>
  <si>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</si>
  <si>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</si>
  <si>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</si>
  <si>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</si>
  <si>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</si>
  <si>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</si>
  <si>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</si>
  <si>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</si>
  <si>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</si>
  <si>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</si>
  <si>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</si>
  <si>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</si>
  <si>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</si>
  <si>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</si>
  <si>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</si>
  <si>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</si>
  <si>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</si>
  <si>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</si>
  <si>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</si>
  <si>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</si>
  <si>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</si>
  <si>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</si>
  <si>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</si>
  <si>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</si>
  <si>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</si>
  <si>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</si>
  <si>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</si>
  <si>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</si>
  <si>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</si>
  <si>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</si>
  <si>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</si>
  <si>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</si>
  <si>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</si>
  <si>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</si>
  <si>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</si>
  <si>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</si>
  <si>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</si>
  <si>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</si>
  <si>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</si>
  <si>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</si>
  <si>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</si>
  <si>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</si>
  <si>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</si>
  <si>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</si>
  <si>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</si>
  <si>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</si>
  <si>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</si>
  <si>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</si>
  <si>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</si>
  <si>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</si>
  <si>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</si>
  <si>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</si>
  <si>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</si>
  <si>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</si>
  <si>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</si>
  <si>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</si>
  <si>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</si>
  <si>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</si>
  <si>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</si>
  <si>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</si>
  <si>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</si>
  <si>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</si>
  <si>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</si>
  <si>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</si>
  <si>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</si>
  <si>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</si>
  <si>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</si>
  <si>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</si>
  <si>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</si>
  <si>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</si>
  <si>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</si>
  <si>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</si>
  <si>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</si>
  <si>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</si>
  <si>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</si>
  <si>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</si>
  <si>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</si>
  <si>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</si>
  <si>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</si>
  <si>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</si>
  <si>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</si>
  <si>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</si>
  <si>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</si>
  <si>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</si>
  <si>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</si>
  <si>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</si>
  <si>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</si>
  <si>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</si>
  <si>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</si>
  <si>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</si>
  <si>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</si>
  <si>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</si>
  <si>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</si>
  <si>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</si>
  <si>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</si>
  <si>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</si>
  <si>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</si>
  <si>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</si>
  <si>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</si>
  <si>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</si>
  <si>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</si>
  <si>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</si>
  <si>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</si>
  <si>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</si>
  <si>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</si>
  <si>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</si>
  <si>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</si>
  <si>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</si>
  <si>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</si>
  <si>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</si>
  <si>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</si>
  <si>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</si>
  <si>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</si>
  <si>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</si>
  <si>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</si>
  <si>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</si>
  <si>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</si>
  <si>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</si>
  <si>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</si>
  <si>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</si>
  <si>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</si>
  <si>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</si>
  <si>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</si>
  <si>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</si>
  <si>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</si>
  <si>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</si>
  <si>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</si>
  <si>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</si>
  <si>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</si>
  <si>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</si>
  <si>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</si>
  <si>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</si>
  <si>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</si>
  <si>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</si>
  <si>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</si>
  <si>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</si>
  <si>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</si>
  <si>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</si>
  <si>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</si>
  <si>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</si>
  <si>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</si>
  <si>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</si>
  <si>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</si>
  <si>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</si>
  <si>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</si>
  <si>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</si>
  <si>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</si>
  <si>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</si>
  <si>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</si>
  <si>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</si>
  <si>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</si>
  <si>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</si>
  <si>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</si>
  <si>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</si>
  <si>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</si>
  <si>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</si>
  <si>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</si>
  <si>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</si>
  <si>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</si>
  <si>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</si>
  <si>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</si>
  <si>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</si>
  <si>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</si>
  <si>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</si>
  <si>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</si>
  <si>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</si>
  <si>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</si>
  <si>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</si>
  <si>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</si>
  <si>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</si>
  <si>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</si>
  <si>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</si>
  <si>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</si>
  <si>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</si>
  <si>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</si>
  <si>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</si>
  <si>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</si>
  <si>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</si>
  <si>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</si>
  <si>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</si>
  <si>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</si>
  <si>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</si>
  <si>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</si>
  <si>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</si>
  <si>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</si>
  <si>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</si>
  <si>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</si>
  <si>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</si>
  <si>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</si>
  <si>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</si>
  <si>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</si>
  <si>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</si>
  <si>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</si>
  <si>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</si>
  <si>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</si>
  <si>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</si>
  <si>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</si>
  <si>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</si>
  <si>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</si>
  <si>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</si>
  <si>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</si>
  <si>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</si>
  <si>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</si>
  <si>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</si>
  <si>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</si>
  <si>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</si>
  <si>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</si>
  <si>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</si>
  <si>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</si>
  <si>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</si>
  <si>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</si>
  <si>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</si>
  <si>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</si>
  <si>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</si>
  <si>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</si>
  <si>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</si>
  <si>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</si>
  <si>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</si>
  <si>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</si>
  <si>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</si>
  <si>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</si>
  <si>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</si>
  <si>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</si>
  <si>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</si>
  <si>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</si>
  <si>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</si>
  <si>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</si>
  <si>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</si>
  <si>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</si>
  <si>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</si>
  <si>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</si>
  <si>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</si>
  <si>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</si>
  <si>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</si>
  <si>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</si>
  <si>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</si>
  <si>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</si>
  <si>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</si>
  <si>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</si>
  <si>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</si>
  <si>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</si>
  <si>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</si>
  <si>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</si>
  <si>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</si>
  <si>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</si>
  <si>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</si>
  <si>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</si>
  <si>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</si>
  <si>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</si>
  <si>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</si>
  <si>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</si>
  <si>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</si>
  <si>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</si>
  <si>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</si>
  <si>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</si>
  <si>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</si>
  <si>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</si>
  <si>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</si>
  <si>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</si>
  <si>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</si>
  <si>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</si>
  <si>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</si>
  <si>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</si>
  <si>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</si>
  <si>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</si>
  <si>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</si>
  <si>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</si>
  <si>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</si>
  <si>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</si>
  <si>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</si>
  <si>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</si>
  <si>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</si>
  <si>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</si>
  <si>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</si>
  <si>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</si>
  <si>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</si>
  <si>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</si>
  <si>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</si>
  <si>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</si>
  <si>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</si>
  <si>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</si>
  <si>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</si>
  <si>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</si>
  <si>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</si>
  <si>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</si>
  <si>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</si>
  <si>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</si>
  <si>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</si>
  <si>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</si>
  <si>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</si>
  <si>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</si>
  <si>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</si>
  <si>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</si>
  <si>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</si>
  <si>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</si>
  <si>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</si>
  <si>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</si>
  <si>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</si>
  <si>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</si>
  <si>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</si>
  <si>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</si>
  <si>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</si>
  <si>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</si>
  <si>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</si>
  <si>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</si>
  <si>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</si>
  <si>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</si>
  <si>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</si>
  <si>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</si>
  <si>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</si>
  <si>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</si>
  <si>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</si>
  <si>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</si>
  <si>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</si>
  <si>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</si>
  <si>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</si>
  <si>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</si>
  <si>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</si>
  <si>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</si>
  <si>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</si>
  <si>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</si>
  <si>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</si>
  <si>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</si>
  <si>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</si>
  <si>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</si>
  <si>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</si>
  <si>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</si>
  <si>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</si>
  <si>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</si>
  <si>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</si>
  <si>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</si>
  <si>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</si>
  <si>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</si>
  <si>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</si>
  <si>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</si>
  <si>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</si>
  <si>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</si>
  <si>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</si>
  <si>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</si>
  <si>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</si>
  <si>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</si>
  <si>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</si>
  <si>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</si>
  <si>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</si>
  <si>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</si>
  <si>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</si>
  <si>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</si>
  <si>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</si>
  <si>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</si>
  <si>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</si>
  <si>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</si>
  <si>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</si>
  <si>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</si>
  <si>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</si>
  <si>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</si>
  <si>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</si>
  <si>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</si>
  <si>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</si>
  <si>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</si>
  <si>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</si>
  <si>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</si>
  <si>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</si>
  <si>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</si>
  <si>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</si>
  <si>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</si>
  <si>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</si>
  <si>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</si>
  <si>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</si>
  <si>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</si>
  <si>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</si>
  <si>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</si>
  <si>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</si>
  <si>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</si>
  <si>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</si>
  <si>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</si>
  <si>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</si>
  <si>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</si>
  <si>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</si>
  <si>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</si>
  <si>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</si>
  <si>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</si>
  <si>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</si>
  <si>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</si>
  <si>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</si>
  <si>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</si>
  <si>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</si>
  <si>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</si>
  <si>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</si>
  <si>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</si>
  <si>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</si>
  <si>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</si>
  <si>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</si>
  <si>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</si>
  <si>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</si>
  <si>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</si>
  <si>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</si>
  <si>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</si>
  <si>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</si>
  <si>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</si>
  <si>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</si>
  <si>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</si>
  <si>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</si>
  <si>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</si>
  <si>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</si>
  <si>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</si>
  <si>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</si>
  <si>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</si>
  <si>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</si>
  <si>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</si>
  <si>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</si>
  <si>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</si>
  <si>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</si>
  <si>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</si>
  <si>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</si>
  <si>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</si>
  <si>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</si>
  <si>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</si>
  <si>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</si>
  <si>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</si>
  <si>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</si>
  <si>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</si>
  <si>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</si>
  <si>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</si>
  <si>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</si>
  <si>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</si>
  <si>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</si>
  <si>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</si>
  <si>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</si>
  <si>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</si>
  <si>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</si>
  <si>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</si>
  <si>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</si>
  <si>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</si>
  <si>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</si>
  <si>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</si>
  <si>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</si>
  <si>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</si>
  <si>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</si>
  <si>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</si>
  <si>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</si>
  <si>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</si>
  <si>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</si>
  <si>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</si>
  <si>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</si>
  <si>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</si>
  <si>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</si>
  <si>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</si>
  <si>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</si>
  <si>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</si>
  <si>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</si>
  <si>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</si>
  <si>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</si>
  <si>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</si>
  <si>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</si>
  <si>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</si>
  <si>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</si>
  <si>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</si>
  <si>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</si>
  <si>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</si>
  <si>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</si>
  <si>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</si>
  <si>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</si>
  <si>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</si>
  <si>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</si>
  <si>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</si>
  <si>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</si>
  <si>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</si>
  <si>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</si>
  <si>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</si>
  <si>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</si>
  <si>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</si>
  <si>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</si>
  <si>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</si>
  <si>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</si>
  <si>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</si>
  <si>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</si>
  <si>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</si>
  <si>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</si>
  <si>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</si>
  <si>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</si>
  <si>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</si>
  <si>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</si>
  <si>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</si>
  <si>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</si>
  <si>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</si>
  <si>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</si>
  <si>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</si>
  <si>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</si>
  <si>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</si>
  <si>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</si>
  <si>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</si>
  <si>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</si>
  <si>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</si>
  <si>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</si>
  <si>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</si>
  <si>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</si>
  <si>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</si>
  <si>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</si>
  <si>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</si>
  <si>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</si>
  <si>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</si>
  <si>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</si>
  <si>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</si>
  <si>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</si>
  <si>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</si>
  <si>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</si>
  <si>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</si>
  <si>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</si>
  <si>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</si>
  <si>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</si>
  <si>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</si>
  <si>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</si>
  <si>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</si>
  <si>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</si>
  <si>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</si>
  <si>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</si>
  <si>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</si>
  <si>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</si>
  <si>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</si>
  <si>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</si>
  <si>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</si>
  <si>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</si>
  <si>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</si>
  <si>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</si>
  <si>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</si>
  <si>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</si>
  <si>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</si>
  <si>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</si>
  <si>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</si>
  <si>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</si>
  <si>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</si>
  <si>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</si>
  <si>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</si>
  <si>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</si>
  <si>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</si>
  <si>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</si>
  <si>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</si>
  <si>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</si>
  <si>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</si>
  <si>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</si>
  <si>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</si>
  <si>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</si>
  <si>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</si>
  <si>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</si>
  <si>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</si>
  <si>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</si>
  <si>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</si>
  <si>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</si>
  <si>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</si>
  <si>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</si>
  <si>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</si>
  <si>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</si>
  <si>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</si>
  <si>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</si>
  <si>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</si>
  <si>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</si>
  <si>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</si>
  <si>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</si>
  <si>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</si>
  <si>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</si>
  <si>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</si>
  <si>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</si>
  <si>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</si>
  <si>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</si>
  <si>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</si>
  <si>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</si>
  <si>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</si>
  <si>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</si>
  <si>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</si>
  <si>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</si>
  <si>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</si>
  <si>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</si>
  <si>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</si>
  <si>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</si>
  <si>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</si>
  <si>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</si>
  <si>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</si>
  <si>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</si>
  <si>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</si>
  <si>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</si>
  <si>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</si>
  <si>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</si>
  <si>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</si>
  <si>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</si>
  <si>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</si>
  <si>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</si>
  <si>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</si>
  <si>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</si>
  <si>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</si>
  <si>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</si>
  <si>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</si>
  <si>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</si>
  <si>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</si>
  <si>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</si>
  <si>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</si>
  <si>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</si>
  <si>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</si>
  <si>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</si>
  <si>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</si>
  <si>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</si>
  <si>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</si>
  <si>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</si>
  <si>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</si>
  <si>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</si>
  <si>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</si>
  <si>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</si>
  <si>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</si>
  <si>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</si>
  <si>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</si>
  <si>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</si>
  <si>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</si>
  <si>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</si>
  <si>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</si>
  <si>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</si>
  <si>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</si>
  <si>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</si>
  <si>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</si>
  <si>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</si>
  <si>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</si>
  <si>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</si>
  <si>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</si>
  <si>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</si>
  <si>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</si>
  <si>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</si>
  <si>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</si>
  <si>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</si>
  <si>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</si>
  <si>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</si>
  <si>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</si>
  <si>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</si>
  <si>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</si>
  <si>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</si>
  <si>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</si>
  <si>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</si>
  <si>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</si>
  <si>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</si>
  <si>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</si>
  <si>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</si>
  <si>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</si>
  <si>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</si>
  <si>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</si>
  <si>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</si>
  <si>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</si>
  <si>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</si>
  <si>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</si>
  <si>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</si>
  <si>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</si>
  <si>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</si>
  <si>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</si>
  <si>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</si>
  <si>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</si>
  <si>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</si>
  <si>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</si>
  <si>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</si>
  <si>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</si>
  <si>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</si>
  <si>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</si>
  <si>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</si>
  <si>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</si>
  <si>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</si>
  <si>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</si>
  <si>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</si>
  <si>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</si>
  <si>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</si>
  <si>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</si>
  <si>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</si>
  <si>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</si>
  <si>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</si>
  <si>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</si>
  <si>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</si>
  <si>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</si>
  <si>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</si>
  <si>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</si>
  <si>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</si>
  <si>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</si>
  <si>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</si>
  <si>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</si>
  <si>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</si>
  <si>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</si>
  <si>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</si>
  <si>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</si>
  <si>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</si>
  <si>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</si>
  <si>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</si>
  <si>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</si>
  <si>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</si>
  <si>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</si>
  <si>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</si>
  <si>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</si>
  <si>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</si>
  <si>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</si>
  <si>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</si>
  <si>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</si>
  <si>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</si>
  <si>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</si>
  <si>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</si>
  <si>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</si>
  <si>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</si>
  <si>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</si>
  <si>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</si>
  <si>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</si>
  <si>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</si>
  <si>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</si>
  <si>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</si>
  <si>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</si>
  <si>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</si>
  <si>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</si>
  <si>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</si>
  <si>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</si>
  <si>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</si>
  <si>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</si>
  <si>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</si>
  <si>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</si>
  <si>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</si>
  <si>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</si>
  <si>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</si>
  <si>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</si>
  <si>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</si>
  <si>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</si>
  <si>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</si>
  <si>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</si>
  <si>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</si>
  <si>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</si>
  <si>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</si>
  <si>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</si>
  <si>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</si>
  <si>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</si>
  <si>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</si>
  <si>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</si>
  <si>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</si>
  <si>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</si>
  <si>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</si>
  <si>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</si>
  <si>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</si>
  <si>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</si>
  <si>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</si>
  <si>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</si>
  <si>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</si>
  <si>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</si>
  <si>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</si>
  <si>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</si>
  <si>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</si>
  <si>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</si>
  <si>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</si>
  <si>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</si>
  <si>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</si>
  <si>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</si>
  <si>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</si>
  <si>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</si>
  <si>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</si>
  <si>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</si>
  <si>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</si>
  <si>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</si>
  <si>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</si>
  <si>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</si>
  <si>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</si>
  <si>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</si>
  <si>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</si>
  <si>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</si>
  <si>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</si>
  <si>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</si>
  <si>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</si>
  <si>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</si>
  <si>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</si>
  <si>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</si>
  <si>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</si>
  <si>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</si>
  <si>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</si>
  <si>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</si>
  <si>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</si>
  <si>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</si>
  <si>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</si>
  <si>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</si>
  <si>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</si>
  <si>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</si>
  <si>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</si>
  <si>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</si>
  <si>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</si>
  <si>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</si>
  <si>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</si>
  <si>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</si>
  <si>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</si>
  <si>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</si>
  <si>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</si>
  <si>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</si>
  <si>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</si>
  <si>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</si>
  <si>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</si>
  <si>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</si>
  <si>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</si>
  <si>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</si>
  <si>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</si>
  <si>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</si>
  <si>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</si>
  <si>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</si>
  <si>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</si>
  <si>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</si>
  <si>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</si>
  <si>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</si>
  <si>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</si>
  <si>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</si>
  <si>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</si>
  <si>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</si>
  <si>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</si>
  <si>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</si>
  <si>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</si>
  <si>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</si>
  <si>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</si>
  <si>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</si>
  <si>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</si>
  <si>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</si>
  <si>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</si>
  <si>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</si>
  <si>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</si>
  <si>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</si>
  <si>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</si>
  <si>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</si>
  <si>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</si>
  <si>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</si>
  <si>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</si>
  <si>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</si>
  <si>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</si>
  <si>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</si>
  <si>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</si>
  <si>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</si>
  <si>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</si>
  <si>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</si>
  <si>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</si>
  <si>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</si>
  <si>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</si>
  <si>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</si>
  <si>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</si>
  <si>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</si>
  <si>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</si>
  <si>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</si>
  <si>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</si>
  <si>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</si>
  <si>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</si>
  <si>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</si>
  <si>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</si>
  <si>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</si>
  <si>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</si>
  <si>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</si>
  <si>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</si>
  <si>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</si>
  <si>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</si>
  <si>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</si>
  <si>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</si>
  <si>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</si>
  <si>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</si>
  <si>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</si>
  <si>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</si>
  <si>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</si>
  <si>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</si>
  <si>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</si>
  <si>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</si>
  <si>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</si>
  <si>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</si>
  <si>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</si>
  <si>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</si>
  <si>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</si>
  <si>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</si>
  <si>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</si>
  <si>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</si>
  <si>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</si>
  <si>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</si>
  <si>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</si>
  <si>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</si>
  <si>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</si>
  <si>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</si>
  <si>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</si>
  <si>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</si>
  <si>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</si>
  <si>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</si>
  <si>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</si>
  <si>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</si>
  <si>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</si>
  <si>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</si>
  <si>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</si>
  <si>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</si>
  <si>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</si>
  <si>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</si>
  <si>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</si>
  <si>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</si>
  <si>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</si>
  <si>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</si>
  <si>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</si>
  <si>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</si>
  <si>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</si>
  <si>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</si>
  <si>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</si>
  <si>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</si>
  <si>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</si>
  <si>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</si>
  <si>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</si>
  <si>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</si>
  <si>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</si>
  <si>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</si>
  <si>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</si>
  <si>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</si>
  <si>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</si>
  <si>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</si>
  <si>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</si>
  <si>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</si>
  <si>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</si>
  <si>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</si>
  <si>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</si>
  <si>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</si>
  <si>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</si>
  <si>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</si>
  <si>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</si>
  <si>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</si>
  <si>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</si>
  <si>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</si>
  <si>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</si>
  <si>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</si>
  <si>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</si>
  <si>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</si>
  <si>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</si>
  <si>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</si>
  <si>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</si>
  <si>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</si>
  <si>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</si>
  <si>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</si>
  <si>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</si>
  <si>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</si>
  <si>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</si>
  <si>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</si>
  <si>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</si>
  <si>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</si>
  <si>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</si>
  <si>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</si>
  <si>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</si>
  <si>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</si>
  <si>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</si>
  <si>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</si>
  <si>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</si>
  <si>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</si>
  <si>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</si>
  <si>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</si>
  <si>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</si>
  <si>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</si>
  <si>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</si>
  <si>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</si>
  <si>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</si>
  <si>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</si>
  <si>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</si>
  <si>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</si>
  <si>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</si>
  <si>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</si>
  <si>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</si>
  <si>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</si>
  <si>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</si>
  <si>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</si>
  <si>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</si>
  <si>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</si>
  <si>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</si>
  <si>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</si>
  <si>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</si>
  <si>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</si>
  <si>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</si>
  <si>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</si>
  <si>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</si>
  <si>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</si>
  <si>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</si>
  <si>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</si>
  <si>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</si>
  <si>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</si>
  <si>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</si>
  <si>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</si>
  <si>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</si>
  <si>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</si>
  <si>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</si>
  <si>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</si>
  <si>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</si>
  <si>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</si>
  <si>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</si>
  <si>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</si>
  <si>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</si>
  <si>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</si>
  <si>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</si>
  <si>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</si>
  <si>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</si>
  <si>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</si>
  <si>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</si>
  <si>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</si>
  <si>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</si>
  <si>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</si>
  <si>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</si>
  <si>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</si>
  <si>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</si>
  <si>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</si>
  <si>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</si>
  <si>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</si>
  <si>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</si>
  <si>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</si>
  <si>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</si>
  <si>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</si>
  <si>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</si>
  <si>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</si>
  <si>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</si>
  <si>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</si>
  <si>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</si>
  <si>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</si>
  <si>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</si>
  <si>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</si>
  <si>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</si>
  <si>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</si>
  <si>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</si>
  <si>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</si>
  <si>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</si>
  <si>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</si>
  <si>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</si>
  <si>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</si>
  <si>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</si>
  <si>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</si>
  <si>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</si>
  <si>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</si>
  <si>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</si>
  <si>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</si>
  <si>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</si>
  <si>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</si>
  <si>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</si>
  <si>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</si>
  <si>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</si>
  <si>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</si>
  <si>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</si>
  <si>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</si>
  <si>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</si>
  <si>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</si>
  <si>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</si>
  <si>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</si>
  <si>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</si>
  <si>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</si>
  <si>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</si>
  <si>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</si>
  <si>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</si>
  <si>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</si>
  <si>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</si>
  <si>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</si>
  <si>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</si>
  <si>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</si>
  <si>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</si>
  <si>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</si>
  <si>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</si>
  <si>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</si>
  <si>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</si>
  <si>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</si>
  <si>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</si>
  <si>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</si>
  <si>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</si>
  <si>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</si>
  <si>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</si>
  <si>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</si>
  <si>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</si>
  <si>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</si>
  <si>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</si>
  <si>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</si>
  <si>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</si>
  <si>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</si>
  <si>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</si>
  <si>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</si>
  <si>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</si>
  <si>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</si>
  <si>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</si>
  <si>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</si>
  <si>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</si>
  <si>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</si>
  <si>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</si>
  <si>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</si>
  <si>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</si>
  <si>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</si>
  <si>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</si>
  <si>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</si>
  <si>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</si>
  <si>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</si>
  <si>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</si>
  <si>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</si>
  <si>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</si>
  <si>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</si>
  <si>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</si>
  <si>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</si>
  <si>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</si>
  <si>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</si>
  <si>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</si>
  <si>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</si>
  <si>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</si>
  <si>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</si>
  <si>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</si>
  <si>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</si>
  <si>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</si>
  <si>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</si>
  <si>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</si>
  <si>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</si>
  <si>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</si>
  <si>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</si>
  <si>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</si>
  <si>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</si>
  <si>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</si>
  <si>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</si>
  <si>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</si>
  <si>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</si>
  <si>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</si>
  <si>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</si>
  <si>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</si>
  <si>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</si>
  <si>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</si>
  <si>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</si>
  <si>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</si>
  <si>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</si>
  <si>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</si>
  <si>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</si>
  <si>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</si>
  <si>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</si>
  <si>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</si>
  <si>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</si>
  <si>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</si>
  <si>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</si>
  <si>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</si>
  <si>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</si>
  <si>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</si>
  <si>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</si>
  <si>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</si>
  <si>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</si>
  <si>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</si>
  <si>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</si>
  <si>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</si>
  <si>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</si>
  <si>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</si>
  <si>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</si>
  <si>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</si>
  <si>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</si>
  <si>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</si>
  <si>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</si>
  <si>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</si>
  <si>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</si>
  <si>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</si>
  <si>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</si>
  <si>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</si>
  <si>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</si>
  <si>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</si>
  <si>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</si>
  <si>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</si>
  <si>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</si>
  <si>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</si>
  <si>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</si>
  <si>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</si>
  <si>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</si>
  <si>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</si>
  <si>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</si>
  <si>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</si>
  <si>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</si>
  <si>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</si>
  <si>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</si>
  <si>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</si>
  <si>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</si>
  <si>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</si>
  <si>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</si>
  <si>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</si>
  <si>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</si>
  <si>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</si>
  <si>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</si>
  <si>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</si>
  <si>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</si>
  <si>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</si>
  <si>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</si>
  <si>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</si>
  <si>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</si>
  <si>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</si>
  <si>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</si>
  <si>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</si>
  <si>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</si>
  <si>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</si>
  <si>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</si>
  <si>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</si>
  <si>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</si>
  <si>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</si>
  <si>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</si>
  <si>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</si>
  <si>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</si>
  <si>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</si>
  <si>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</si>
  <si>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</si>
  <si>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</si>
  <si>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</si>
  <si>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</si>
  <si>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</si>
  <si>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</si>
  <si>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</si>
  <si>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</si>
  <si>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</si>
  <si>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</si>
  <si>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</si>
  <si>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</si>
  <si>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</si>
  <si>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</si>
  <si>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</si>
  <si>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</si>
  <si>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</si>
  <si>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</si>
  <si>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</si>
  <si>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</si>
  <si>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</si>
  <si>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</si>
  <si>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</si>
  <si>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</si>
  <si>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</si>
  <si>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</si>
  <si>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</si>
  <si>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</si>
  <si>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</si>
  <si>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</si>
  <si>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</si>
  <si>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</si>
  <si>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</si>
  <si>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</si>
  <si>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</si>
  <si>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</si>
  <si>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</si>
  <si>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</si>
  <si>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</si>
  <si>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</si>
  <si>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</si>
  <si>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</si>
  <si>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</si>
  <si>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</si>
  <si>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</si>
  <si>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</si>
  <si>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</si>
  <si>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</si>
  <si>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</si>
  <si>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</si>
  <si>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</si>
  <si>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</si>
  <si>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</si>
  <si>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</si>
  <si>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</si>
  <si>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</si>
  <si>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</si>
  <si>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</si>
  <si>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</si>
  <si>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</si>
  <si>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</si>
  <si>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</si>
  <si>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</si>
  <si>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</si>
  <si>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</si>
  <si>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</si>
  <si>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</si>
  <si>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</si>
  <si>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</si>
  <si>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</si>
  <si>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</si>
  <si>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</si>
  <si>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</si>
  <si>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</si>
  <si>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</si>
  <si>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</si>
  <si>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</si>
  <si>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</si>
  <si>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</si>
  <si>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</si>
  <si>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</si>
  <si>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</si>
  <si>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</si>
  <si>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</si>
  <si>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</si>
  <si>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</si>
  <si>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</si>
  <si>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</si>
  <si>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</si>
  <si>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</si>
  <si>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</si>
  <si>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</si>
  <si>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</si>
  <si>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</si>
  <si>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</si>
  <si>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</si>
  <si>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</si>
  <si>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</si>
  <si>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</si>
  <si>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</si>
  <si>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</si>
  <si>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</si>
  <si>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</si>
  <si>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</si>
  <si>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</si>
  <si>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</si>
  <si>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</si>
  <si>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</si>
  <si>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</si>
  <si>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</si>
  <si>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</si>
  <si>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</si>
  <si>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</si>
  <si>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</si>
  <si>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</si>
  <si>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</si>
  <si>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</si>
  <si>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</si>
  <si>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</si>
  <si>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</si>
  <si>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</si>
  <si>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</si>
  <si>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</si>
  <si>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</si>
  <si>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</si>
  <si>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</si>
  <si>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</si>
  <si>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</si>
  <si>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</si>
  <si>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</si>
  <si>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</si>
  <si>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</si>
  <si>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</si>
  <si>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</si>
  <si>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</si>
  <si>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</si>
  <si>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</si>
  <si>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</si>
  <si>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</si>
  <si>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</si>
  <si>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</si>
  <si>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</si>
  <si>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</si>
  <si>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</si>
  <si>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</si>
  <si>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</si>
  <si>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</si>
  <si>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</si>
  <si>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</si>
  <si>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</si>
  <si>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</si>
  <si>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</si>
  <si>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</si>
  <si>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</si>
  <si>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</si>
  <si>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</si>
  <si>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</si>
  <si>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</si>
  <si>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</si>
  <si>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</si>
  <si>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</si>
  <si>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</si>
  <si>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</si>
  <si>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</si>
  <si>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</si>
  <si>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</si>
  <si>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</si>
  <si>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</si>
  <si>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</si>
  <si>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</si>
  <si>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</si>
  <si>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</si>
  <si>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</si>
  <si>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</si>
  <si>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</si>
  <si>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</si>
  <si>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</si>
  <si>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</si>
  <si>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</si>
  <si>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</si>
  <si>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</si>
  <si>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</si>
  <si>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</si>
  <si>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</si>
  <si>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</si>
  <si>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</si>
  <si>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</si>
  <si>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</si>
  <si>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</si>
  <si>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</si>
  <si>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</si>
  <si>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</si>
  <si>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</si>
  <si>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</si>
  <si>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</si>
  <si>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</si>
  <si>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</si>
  <si>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</si>
  <si>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</si>
  <si>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</si>
  <si>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</si>
  <si>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</si>
  <si>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</si>
  <si>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</si>
  <si>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</si>
  <si>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</si>
  <si>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</si>
  <si>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</si>
  <si>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</si>
  <si>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</si>
  <si>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</si>
  <si>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</si>
  <si>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</si>
  <si>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</si>
  <si>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</si>
  <si>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</si>
  <si>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</si>
  <si>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</si>
  <si>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</si>
  <si>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</si>
  <si>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</si>
  <si>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</si>
  <si>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</si>
  <si>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</si>
  <si>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</si>
  <si>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</si>
  <si>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</si>
  <si>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</si>
  <si>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</si>
  <si>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</si>
  <si>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</si>
  <si>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</si>
  <si>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</si>
  <si>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</si>
  <si>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</si>
  <si>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</si>
  <si>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</si>
  <si>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</si>
  <si>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</si>
  <si>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</si>
  <si>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</si>
  <si>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</si>
  <si>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</si>
  <si>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</si>
  <si>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</si>
  <si>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</si>
  <si>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</si>
  <si>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</si>
  <si>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</si>
  <si>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</si>
  <si>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</si>
  <si>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</si>
  <si>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</si>
  <si>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</si>
  <si>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</si>
  <si>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</si>
  <si>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</si>
  <si>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</si>
  <si>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</si>
  <si>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</si>
  <si>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</si>
  <si>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</si>
  <si>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</si>
  <si>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</si>
  <si>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</si>
  <si>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</si>
  <si>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</si>
  <si>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</si>
  <si>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</si>
  <si>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</si>
  <si>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</si>
  <si>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</si>
  <si>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</si>
  <si>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</si>
  <si>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</si>
  <si>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</si>
  <si>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</si>
  <si>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</si>
  <si>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</si>
  <si>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</si>
  <si>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</si>
  <si>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</si>
  <si>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</si>
  <si>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</si>
  <si>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</si>
  <si>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</si>
  <si>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</si>
  <si>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</si>
  <si>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</si>
  <si>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</si>
  <si>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</si>
  <si>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</si>
  <si>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</si>
  <si>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</si>
  <si>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</si>
  <si>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</si>
  <si>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</si>
  <si>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</si>
  <si>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</si>
  <si>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</si>
  <si>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</si>
  <si>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</si>
  <si>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</si>
  <si>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</si>
  <si>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</si>
  <si>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</si>
  <si>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</si>
  <si>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</si>
  <si>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</si>
  <si>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</si>
  <si>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</si>
  <si>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</si>
  <si>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</si>
  <si>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</si>
  <si>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</si>
  <si>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</si>
  <si>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</si>
  <si>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</si>
  <si>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</si>
  <si>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</si>
  <si>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</si>
  <si>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</si>
  <si>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</si>
  <si>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</si>
  <si>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</si>
  <si>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</si>
  <si>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</si>
  <si>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</si>
  <si>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</si>
  <si>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</si>
  <si>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</si>
  <si>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</si>
  <si>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</si>
  <si>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</si>
  <si>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</si>
  <si>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</si>
  <si>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</si>
  <si>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</si>
  <si>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</si>
  <si>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</si>
  <si>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</si>
  <si>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</si>
  <si>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</si>
  <si>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</si>
  <si>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</si>
  <si>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</si>
  <si>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</si>
  <si>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</si>
  <si>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</si>
  <si>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</si>
  <si>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</si>
  <si>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</si>
  <si>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</si>
  <si>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</si>
  <si>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</si>
  <si>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</si>
  <si>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</si>
  <si>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</si>
  <si>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</si>
  <si>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</si>
  <si>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</si>
  <si>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</si>
  <si>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</si>
  <si>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</si>
  <si>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</si>
  <si>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</si>
  <si>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</si>
  <si>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</si>
  <si>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</si>
  <si>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</si>
  <si>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</si>
  <si>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</si>
  <si>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</si>
  <si>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</si>
  <si>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</si>
  <si>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</si>
  <si>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</si>
  <si>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</si>
  <si>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</si>
  <si>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</si>
  <si>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</si>
  <si>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</si>
  <si>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</si>
  <si>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</si>
  <si>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</si>
  <si>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</si>
  <si>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</si>
  <si>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</si>
  <si>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</si>
  <si>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</si>
  <si>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</si>
  <si>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</si>
  <si>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</si>
  <si>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</si>
  <si>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</si>
  <si>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</si>
  <si>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</si>
  <si>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</si>
  <si>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</si>
  <si>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</si>
  <si>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</si>
  <si>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</si>
  <si>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</si>
  <si>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</si>
  <si>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</si>
  <si>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</si>
  <si>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</si>
  <si>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</si>
  <si>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</si>
  <si>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</si>
  <si>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</si>
  <si>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</si>
  <si>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</si>
  <si>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</si>
  <si>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</si>
  <si>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</si>
  <si>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</si>
  <si>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</si>
  <si>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</si>
  <si>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</si>
  <si>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</si>
  <si>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</si>
  <si>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</si>
  <si>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</si>
  <si>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</si>
  <si>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</si>
  <si>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</si>
  <si>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</si>
  <si>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</si>
  <si>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</si>
  <si>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</si>
  <si>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</si>
  <si>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</si>
  <si>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</si>
  <si>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</si>
  <si>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</si>
  <si>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</si>
  <si>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</si>
  <si>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</si>
  <si>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</si>
  <si>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</si>
  <si>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</si>
  <si>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</si>
  <si>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</si>
  <si>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</si>
  <si>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</si>
  <si>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</si>
  <si>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</si>
  <si>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</si>
  <si>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</si>
  <si>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</si>
  <si>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</si>
  <si>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</si>
  <si>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</si>
  <si>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</si>
  <si>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</si>
  <si>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</si>
  <si>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</si>
  <si>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</si>
  <si>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</si>
  <si>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</si>
  <si>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</si>
  <si>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</si>
  <si>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</si>
  <si>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</si>
  <si>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</si>
  <si>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</si>
  <si>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</si>
  <si>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</si>
  <si>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</si>
  <si>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</si>
  <si>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</si>
  <si>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</si>
  <si>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</si>
  <si>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</si>
  <si>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</si>
  <si>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</si>
  <si>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</si>
  <si>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</si>
  <si>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</si>
  <si>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</si>
  <si>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</si>
  <si>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</si>
  <si>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</si>
  <si>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</si>
  <si>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</si>
  <si>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</si>
  <si>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</si>
  <si>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</si>
  <si>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</si>
  <si>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</si>
  <si>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</si>
  <si>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</si>
  <si>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</si>
  <si>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</si>
  <si>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</si>
  <si>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</si>
  <si>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</si>
  <si>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</si>
  <si>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</si>
  <si>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</si>
  <si>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</si>
  <si>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</si>
  <si>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</si>
  <si>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</si>
  <si>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</si>
  <si>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</si>
  <si>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</si>
  <si>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</si>
  <si>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</si>
  <si>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</si>
  <si>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</si>
  <si>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</si>
  <si>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</si>
  <si>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</si>
  <si>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</si>
  <si>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</si>
  <si>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</si>
  <si>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</si>
  <si>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</si>
  <si>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</si>
  <si>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</si>
  <si>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</si>
  <si>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</si>
  <si>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</si>
  <si>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</si>
  <si>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</si>
  <si>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</si>
  <si>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</si>
  <si>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</si>
  <si>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</si>
  <si>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</si>
  <si>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</si>
  <si>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</si>
  <si>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</si>
  <si>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</si>
  <si>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</si>
  <si>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</si>
  <si>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</si>
  <si>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</si>
  <si>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</si>
  <si>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</si>
  <si>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</si>
  <si>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</si>
  <si>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</si>
  <si>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</si>
  <si>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</si>
  <si>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</si>
  <si>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</si>
  <si>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</si>
  <si>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</si>
  <si>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</si>
  <si>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</si>
  <si>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</si>
  <si>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</si>
  <si>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</si>
  <si>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</si>
  <si>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</si>
  <si>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</si>
  <si>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</si>
  <si>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</si>
  <si>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</si>
  <si>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</si>
  <si>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</si>
  <si>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</si>
  <si>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</si>
  <si>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</si>
  <si>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</si>
  <si>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</si>
  <si>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</si>
  <si>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</si>
  <si>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</si>
  <si>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</si>
  <si>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</si>
  <si>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</si>
  <si>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</si>
  <si>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</si>
  <si>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</si>
  <si>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</si>
  <si>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</si>
  <si>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</si>
  <si>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</si>
  <si>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</si>
  <si>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</si>
  <si>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</si>
  <si>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</si>
  <si>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</si>
  <si>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</si>
  <si>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</si>
  <si>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</si>
  <si>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</si>
  <si>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</si>
  <si>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</si>
  <si>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</si>
  <si>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</si>
  <si>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</si>
  <si>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</si>
  <si>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</si>
  <si>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</si>
  <si>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</si>
  <si>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</si>
  <si>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</si>
  <si>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</si>
  <si>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</si>
  <si>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</si>
  <si>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</si>
  <si>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</si>
  <si>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</si>
  <si>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</si>
  <si>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</si>
  <si>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</si>
  <si>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</si>
  <si>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</si>
  <si>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</si>
  <si>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</si>
  <si>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</si>
  <si>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</si>
  <si>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</si>
  <si>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</si>
  <si>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</si>
  <si>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</si>
  <si>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</si>
  <si>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</si>
  <si>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</si>
  <si>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</si>
  <si>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</si>
  <si>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</si>
  <si>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</si>
  <si>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</si>
  <si>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</si>
  <si>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</si>
  <si>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</si>
  <si>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</si>
  <si>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</si>
  <si>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</si>
  <si>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</si>
  <si>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</si>
  <si>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</si>
  <si>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</si>
  <si>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</si>
  <si>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</si>
  <si>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</si>
  <si>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</si>
  <si>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</si>
  <si>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</si>
  <si>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</si>
  <si>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</si>
  <si>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</si>
  <si>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</si>
  <si>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</si>
  <si>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</si>
  <si>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</si>
  <si>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</si>
  <si>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</si>
  <si>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</si>
  <si>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</si>
  <si>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</si>
  <si>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</si>
  <si>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</si>
  <si>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</si>
  <si>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</si>
  <si>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</si>
  <si>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</si>
  <si>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</si>
  <si>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</si>
  <si>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</si>
  <si>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</si>
  <si>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</si>
  <si>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</si>
  <si>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</si>
  <si>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</si>
  <si>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</si>
  <si>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</si>
  <si>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</si>
  <si>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</si>
  <si>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</si>
  <si>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</si>
  <si>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</si>
  <si>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</si>
  <si>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</si>
  <si>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</si>
  <si>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</si>
  <si>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</si>
  <si>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</si>
  <si>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</si>
  <si>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</si>
  <si>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</si>
  <si>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</si>
  <si>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</si>
  <si>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</si>
  <si>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</si>
  <si>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</si>
  <si>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</si>
  <si>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</si>
  <si>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</si>
  <si>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</si>
  <si>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</si>
  <si>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</si>
  <si>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</si>
  <si>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</si>
  <si>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</si>
  <si>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</si>
  <si>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</si>
  <si>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</si>
  <si>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</si>
  <si>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</si>
  <si>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</si>
  <si>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</si>
  <si>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</si>
  <si>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</si>
  <si>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</si>
  <si>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</si>
  <si>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</si>
  <si>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</si>
  <si>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</si>
  <si>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</si>
  <si>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</si>
  <si>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</si>
  <si>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</si>
  <si>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</si>
  <si>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</si>
  <si>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</si>
  <si>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</si>
  <si>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</si>
  <si>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</si>
  <si>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</si>
  <si>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</si>
  <si>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</si>
  <si>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</si>
  <si>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</si>
  <si>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</si>
  <si>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</si>
  <si>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</si>
  <si>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</si>
  <si>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</si>
  <si>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</si>
  <si>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</si>
  <si>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</si>
  <si>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</si>
  <si>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</si>
  <si>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</si>
  <si>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</si>
  <si>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</si>
  <si>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</si>
  <si>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</si>
  <si>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</si>
  <si>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</si>
  <si>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</si>
  <si>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</si>
  <si>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</si>
  <si>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</si>
  <si>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</si>
  <si>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</si>
  <si>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</si>
  <si>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</si>
  <si>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</si>
  <si>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</si>
  <si>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</si>
  <si>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</si>
  <si>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</si>
  <si>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</si>
  <si>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</si>
  <si>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</si>
  <si>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</si>
  <si>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</si>
  <si>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</si>
  <si>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</si>
  <si>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</si>
  <si>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</si>
  <si>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</si>
  <si>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</si>
  <si>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</si>
  <si>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</si>
  <si>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</si>
  <si>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</si>
  <si>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</si>
  <si>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</si>
  <si>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</si>
  <si>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</si>
  <si>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</si>
  <si>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</si>
  <si>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</si>
  <si>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</si>
  <si>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</si>
  <si>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</si>
  <si>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</si>
  <si>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</si>
  <si>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</si>
  <si>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</si>
  <si>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</si>
  <si>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</si>
  <si>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</si>
  <si>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</si>
  <si>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</si>
  <si>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</si>
  <si>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</si>
  <si>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</si>
  <si>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</si>
  <si>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</si>
  <si>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</si>
  <si>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</si>
  <si>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</si>
  <si>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</si>
  <si>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</si>
  <si>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</si>
  <si>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</si>
  <si>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</si>
  <si>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</si>
  <si>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</si>
  <si>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</si>
  <si>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</si>
  <si>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</si>
  <si>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</si>
  <si>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</si>
  <si>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</si>
  <si>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</si>
  <si>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</si>
  <si>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</si>
  <si>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</si>
  <si>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</si>
  <si>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</si>
  <si>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</si>
  <si>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</si>
  <si>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</si>
  <si>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</si>
  <si>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</si>
  <si>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</si>
  <si>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</si>
  <si>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</si>
  <si>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</si>
  <si>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</si>
  <si>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</si>
  <si>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</si>
  <si>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</si>
  <si>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</si>
  <si>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</si>
  <si>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</si>
  <si>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</si>
  <si>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</si>
  <si>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</si>
  <si>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</si>
  <si>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</si>
  <si>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</si>
  <si>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</si>
  <si>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</si>
  <si>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</si>
  <si>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</si>
  <si>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</si>
  <si>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</si>
  <si>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</si>
  <si>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</si>
  <si>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</si>
  <si>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</si>
  <si>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</si>
  <si>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</si>
  <si>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</si>
  <si>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</si>
  <si>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</si>
  <si>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</si>
  <si>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</si>
  <si>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</si>
  <si>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</si>
  <si>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</si>
  <si>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</si>
  <si>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</si>
  <si>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</si>
  <si>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</si>
  <si>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</si>
  <si>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</si>
  <si>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</si>
  <si>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</si>
  <si>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</si>
  <si>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</si>
  <si>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</si>
  <si>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</si>
  <si>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</si>
  <si>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</si>
  <si>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</si>
  <si>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</si>
  <si>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</si>
  <si>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</si>
  <si>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</si>
  <si>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</si>
  <si>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</si>
  <si>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</si>
  <si>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</si>
  <si>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</si>
  <si>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</si>
  <si>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</si>
  <si>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</si>
  <si>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</si>
  <si>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</si>
  <si>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</si>
  <si>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</si>
  <si>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</si>
  <si>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</si>
  <si>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</si>
  <si>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</si>
  <si>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</si>
  <si>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</si>
  <si>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</si>
  <si>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</si>
  <si>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</si>
  <si>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</si>
  <si>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</si>
  <si>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</si>
  <si>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</si>
  <si>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</si>
  <si>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</si>
  <si>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</si>
  <si>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</si>
  <si>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</si>
  <si>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</si>
  <si>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</si>
  <si>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</si>
  <si>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</si>
  <si>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</si>
  <si>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</si>
  <si>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</si>
  <si>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</si>
  <si>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</si>
  <si>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</si>
  <si>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</si>
  <si>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</si>
  <si>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</si>
  <si>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</si>
  <si>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</si>
  <si>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</si>
  <si>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</si>
  <si>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</si>
  <si>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</si>
  <si>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</si>
  <si>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</si>
  <si>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</si>
  <si>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</si>
  <si>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</si>
  <si>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</si>
  <si>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</si>
  <si>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</si>
  <si>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</si>
  <si>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</si>
  <si>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</si>
  <si>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</si>
  <si>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</si>
  <si>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</si>
  <si>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</si>
  <si>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</si>
  <si>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</si>
  <si>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</si>
  <si>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</si>
  <si>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</si>
  <si>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</si>
  <si>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</si>
  <si>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</si>
  <si>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</si>
  <si>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</si>
  <si>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</si>
  <si>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</si>
  <si>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</si>
  <si>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</si>
  <si>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</si>
  <si>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</si>
  <si>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</si>
  <si>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</si>
  <si>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</si>
  <si>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</si>
  <si>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</si>
  <si>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</si>
  <si>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</si>
  <si>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</si>
  <si>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</si>
  <si>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</si>
  <si>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</si>
  <si>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</si>
  <si>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</si>
  <si>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</si>
  <si>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</si>
  <si>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</si>
  <si>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</si>
  <si>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</si>
  <si>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</si>
  <si>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</si>
  <si>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</si>
  <si>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</si>
  <si>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</si>
  <si>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</si>
  <si>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</si>
  <si>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</si>
  <si>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</si>
  <si>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</si>
  <si>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</si>
  <si>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</si>
  <si>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</si>
  <si>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</si>
  <si>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</si>
  <si>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</si>
  <si>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</si>
  <si>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</si>
  <si>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</si>
  <si>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</si>
  <si>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</si>
  <si>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</si>
  <si>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</si>
  <si>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</si>
  <si>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</si>
  <si>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</si>
  <si>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</si>
  <si>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</si>
  <si>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</si>
  <si>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</si>
  <si>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</si>
  <si>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</si>
  <si>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</si>
  <si>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</si>
  <si>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</si>
  <si>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</si>
  <si>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</si>
  <si>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</si>
  <si>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</si>
  <si>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</si>
  <si>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</si>
  <si>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</si>
  <si>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</si>
  <si>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</si>
  <si>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</si>
  <si>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</si>
  <si>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</si>
  <si>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</si>
  <si>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</si>
  <si>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</si>
  <si>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</si>
  <si>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</si>
  <si>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</si>
  <si>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</si>
  <si>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</si>
  <si>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</si>
  <si>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</si>
  <si>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</si>
  <si>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</si>
  <si>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</si>
  <si>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</si>
  <si>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</si>
  <si>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</si>
  <si>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</si>
  <si>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</si>
  <si>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</si>
  <si>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</si>
  <si>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</si>
  <si>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</si>
  <si>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</si>
  <si>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</si>
  <si>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</si>
  <si>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</si>
  <si>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</si>
  <si>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</si>
  <si>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</si>
  <si>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</si>
  <si>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</si>
  <si>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</si>
  <si>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</si>
  <si>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</si>
  <si>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</si>
  <si>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</si>
  <si>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</si>
  <si>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</si>
  <si>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</si>
  <si>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</si>
  <si>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</si>
  <si>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</si>
  <si>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</si>
  <si>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</si>
  <si>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</si>
  <si>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</si>
  <si>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</si>
  <si>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</si>
  <si>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</si>
  <si>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</si>
  <si>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</si>
  <si>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</si>
  <si>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</si>
  <si>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</si>
  <si>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</si>
  <si>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</si>
  <si>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</si>
  <si>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</si>
  <si>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</si>
  <si>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</si>
  <si>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</si>
  <si>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</si>
  <si>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</si>
  <si>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</si>
  <si>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</si>
  <si>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</si>
  <si>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</si>
  <si>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</si>
  <si>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</si>
  <si>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</si>
  <si>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</si>
  <si>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</si>
  <si>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</si>
  <si>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</si>
  <si>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</si>
  <si>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</si>
  <si>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</si>
  <si>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</si>
  <si>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</si>
  <si>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</si>
  <si>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</si>
  <si>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</si>
  <si>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</si>
  <si>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</si>
  <si>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</si>
  <si>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</si>
  <si>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</si>
  <si>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</si>
  <si>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</si>
  <si>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</si>
  <si>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</si>
  <si>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</si>
  <si>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</si>
  <si>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</si>
  <si>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</si>
  <si>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</si>
  <si>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</si>
  <si>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</si>
  <si>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</si>
  <si>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</si>
  <si>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</si>
  <si>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</si>
  <si>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</si>
  <si>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</si>
  <si>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</si>
  <si>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</si>
  <si>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</si>
  <si>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</si>
  <si>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</si>
  <si>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</si>
  <si>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</si>
  <si>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</si>
  <si>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</si>
  <si>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</si>
  <si>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</si>
  <si>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</si>
  <si>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</si>
  <si>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</si>
  <si>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</si>
  <si>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</si>
  <si>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</si>
  <si>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</si>
  <si>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</si>
  <si>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</si>
  <si>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</si>
  <si>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</si>
  <si>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</si>
  <si>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</si>
  <si>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</si>
  <si>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</si>
  <si>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</si>
  <si>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</si>
  <si>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</si>
  <si>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</si>
  <si>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</si>
  <si>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</si>
  <si>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</si>
  <si>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</si>
  <si>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</si>
  <si>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</si>
  <si>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</si>
  <si>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</si>
  <si>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</si>
  <si>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</si>
  <si>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</si>
  <si>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</si>
  <si>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</si>
  <si>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</si>
  <si>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</si>
  <si>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</si>
  <si>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</si>
  <si>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</si>
  <si>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</si>
  <si>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</si>
  <si>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</si>
  <si>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</si>
  <si>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</si>
  <si>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</si>
  <si>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</si>
  <si>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</si>
  <si>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</si>
  <si>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</si>
  <si>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</si>
  <si>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</si>
  <si>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</si>
  <si>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</si>
  <si>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</si>
  <si>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</si>
  <si>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</si>
  <si>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</si>
  <si>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</si>
  <si>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</si>
  <si>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</si>
  <si>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</si>
  <si>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</si>
  <si>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</si>
  <si>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</si>
  <si>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</si>
  <si>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</si>
  <si>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</si>
  <si>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</si>
  <si>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</si>
  <si>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</si>
  <si>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</si>
  <si>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</si>
  <si>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</si>
  <si>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</si>
  <si>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</si>
  <si>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</si>
  <si>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</si>
  <si>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</si>
  <si>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</si>
  <si>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</si>
  <si>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</si>
  <si>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</si>
  <si>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</si>
  <si>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</si>
  <si>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</si>
  <si>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</si>
  <si>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</si>
  <si>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</si>
  <si>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</si>
  <si>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</si>
  <si>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</si>
  <si>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</si>
  <si>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</si>
  <si>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</si>
  <si>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</si>
  <si>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</si>
  <si>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</si>
  <si>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</si>
  <si>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</si>
  <si>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</si>
  <si>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</si>
  <si>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</si>
  <si>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</si>
  <si>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</si>
  <si>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</si>
  <si>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</si>
  <si>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</si>
  <si>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</si>
  <si>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</si>
  <si>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</si>
  <si>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</si>
  <si>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</si>
  <si>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</si>
  <si>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</si>
  <si>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</si>
  <si>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</si>
  <si>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</si>
  <si>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</si>
  <si>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</si>
  <si>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</si>
  <si>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</si>
  <si>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</si>
  <si>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</si>
  <si>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</si>
  <si>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</si>
  <si>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</si>
  <si>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</si>
  <si>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</si>
  <si>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</si>
  <si>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</si>
  <si>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</si>
  <si>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</si>
  <si>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</si>
  <si>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</si>
  <si>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</si>
  <si>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</si>
  <si>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</si>
  <si>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</si>
  <si>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</si>
  <si>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</si>
  <si>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</si>
  <si>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</si>
  <si>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</si>
  <si>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</si>
  <si>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</si>
  <si>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</si>
  <si>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</si>
  <si>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</si>
  <si>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</si>
  <si>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</si>
  <si>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</si>
  <si>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</si>
  <si>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</si>
  <si>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</si>
  <si>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</si>
  <si>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</si>
  <si>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</si>
  <si>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</si>
  <si>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</si>
  <si>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</si>
  <si>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</si>
  <si>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</si>
  <si>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</si>
  <si>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</si>
  <si>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</si>
  <si>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</si>
  <si>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</si>
  <si>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</si>
  <si>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</si>
  <si>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</si>
  <si>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</si>
  <si>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</si>
  <si>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</si>
  <si>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</si>
  <si>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</si>
  <si>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</si>
  <si>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</si>
  <si>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</si>
  <si>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</si>
  <si>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</si>
  <si>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</si>
  <si>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</si>
  <si>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</si>
  <si>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</si>
  <si>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</si>
  <si>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</si>
  <si>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</si>
  <si>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</si>
  <si>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</si>
  <si>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</si>
  <si>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</si>
  <si>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</si>
  <si>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</si>
  <si>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</si>
  <si>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</si>
  <si>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</si>
  <si>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</si>
  <si>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</si>
  <si>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</si>
  <si>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</si>
  <si>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</si>
  <si>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</si>
  <si>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</si>
  <si>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</si>
  <si>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</si>
  <si>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</si>
  <si>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</si>
  <si>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</si>
  <si>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</si>
  <si>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</si>
  <si>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</si>
  <si>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</si>
  <si>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</si>
  <si>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</si>
  <si>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</si>
  <si>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</si>
  <si>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</si>
  <si>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</si>
  <si>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</si>
  <si>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</si>
  <si>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</si>
  <si>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</si>
  <si>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</si>
  <si>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</si>
  <si>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</si>
  <si>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</si>
  <si>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</si>
  <si>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</si>
  <si>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</si>
  <si>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</si>
  <si>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</si>
  <si>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</si>
  <si>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</si>
  <si>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</si>
  <si>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</si>
  <si>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</si>
  <si>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</si>
  <si>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</si>
  <si>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</si>
  <si>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</si>
  <si>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</si>
  <si>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</si>
  <si>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</si>
  <si>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</si>
  <si>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</si>
  <si>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</si>
  <si>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</si>
  <si>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</si>
  <si>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</si>
  <si>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</si>
  <si>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</si>
  <si>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</si>
  <si>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</si>
  <si>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</si>
  <si>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</si>
  <si>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</si>
  <si>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</si>
  <si>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</si>
  <si>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</si>
  <si>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</si>
  <si>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</si>
  <si>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</si>
  <si>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</si>
  <si>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</si>
  <si>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</si>
  <si>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</si>
  <si>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</si>
  <si>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</si>
  <si>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</si>
  <si>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</si>
  <si>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</si>
  <si>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</si>
  <si>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</si>
  <si>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</si>
  <si>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</si>
  <si>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</si>
  <si>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</si>
  <si>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</si>
  <si>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</si>
  <si>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</si>
  <si>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</si>
  <si>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</si>
  <si>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</si>
  <si>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</si>
  <si>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</si>
  <si>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</si>
  <si>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</si>
  <si>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</si>
  <si>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</si>
  <si>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</si>
  <si>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</si>
  <si>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</si>
  <si>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</si>
  <si>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</si>
  <si>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</si>
  <si>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</si>
  <si>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</si>
  <si>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</si>
  <si>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</si>
  <si>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</si>
  <si>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</si>
  <si>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</si>
  <si>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</si>
  <si>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</si>
  <si>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</si>
  <si>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</si>
  <si>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</si>
  <si>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</si>
  <si>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</si>
  <si>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</si>
  <si>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</si>
  <si>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</si>
  <si>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</si>
  <si>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</si>
  <si>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</si>
  <si>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</si>
  <si>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</si>
  <si>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</si>
  <si>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</si>
  <si>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</si>
  <si>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</si>
  <si>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</si>
  <si>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</si>
  <si>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</si>
  <si>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</si>
  <si>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</si>
  <si>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</si>
  <si>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</si>
  <si>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</si>
  <si>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</si>
  <si>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</si>
  <si>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</si>
  <si>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</si>
  <si>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</si>
  <si>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</si>
  <si>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</si>
  <si>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</si>
  <si>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</si>
  <si>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</si>
  <si>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</si>
  <si>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</si>
  <si>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</si>
  <si>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</si>
  <si>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</si>
  <si>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</si>
  <si>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</si>
  <si>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</si>
  <si>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</si>
  <si>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</si>
  <si>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</si>
  <si>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</si>
  <si>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</si>
  <si>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</si>
  <si>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</si>
  <si>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</si>
  <si>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</si>
  <si>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</si>
  <si>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</si>
  <si>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</si>
  <si>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</si>
  <si>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</si>
  <si>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</si>
  <si>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</si>
  <si>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</si>
  <si>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</si>
  <si>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</si>
  <si>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</si>
  <si>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</si>
  <si>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</si>
  <si>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</si>
  <si>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</si>
  <si>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</si>
  <si>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</si>
  <si>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</si>
  <si>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</si>
  <si>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</si>
  <si>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</si>
  <si>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</si>
  <si>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</si>
  <si>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</si>
  <si>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</si>
  <si>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</si>
  <si>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</si>
  <si>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</si>
  <si>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</si>
  <si>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</si>
  <si>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</si>
  <si>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</si>
  <si>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</si>
  <si>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</si>
  <si>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</si>
  <si>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</si>
  <si>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</si>
  <si>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</si>
  <si>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</si>
  <si>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</si>
  <si>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</si>
  <si>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</si>
  <si>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</si>
  <si>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</si>
  <si>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</si>
  <si>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</si>
  <si>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</si>
  <si>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</si>
  <si>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</si>
  <si>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</si>
  <si>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</si>
  <si>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</si>
  <si>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</si>
  <si>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</si>
  <si>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</si>
  <si>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</si>
  <si>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</si>
  <si>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</si>
  <si>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</si>
  <si>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</si>
  <si>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</si>
  <si>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</si>
  <si>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</si>
  <si>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</si>
  <si>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</si>
  <si>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</si>
  <si>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</si>
  <si>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</si>
  <si>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</si>
  <si>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</si>
  <si>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</si>
  <si>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</si>
  <si>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</si>
  <si>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</si>
  <si>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</si>
  <si>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</si>
  <si>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</si>
  <si>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</si>
  <si>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</si>
  <si>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</si>
  <si>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</si>
  <si>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</si>
  <si>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</si>
  <si>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</si>
  <si>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</si>
  <si>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</si>
  <si>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</si>
  <si>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</si>
  <si>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</si>
  <si>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</si>
  <si>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</si>
  <si>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</si>
  <si>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</si>
  <si>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</si>
  <si>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</si>
  <si>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</si>
  <si>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</si>
  <si>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</si>
  <si>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</si>
  <si>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</si>
  <si>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</si>
  <si>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</si>
  <si>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</si>
  <si>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</si>
  <si>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</si>
  <si>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</si>
  <si>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</si>
  <si>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</si>
  <si>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</si>
  <si>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</si>
  <si>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</si>
  <si>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</si>
  <si>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</si>
  <si>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</si>
  <si>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</si>
  <si>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</si>
  <si>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</si>
  <si>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</si>
  <si>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</si>
  <si>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</si>
  <si>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</si>
  <si>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</si>
  <si>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</si>
  <si>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</si>
  <si>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</si>
  <si>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</si>
  <si>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</si>
  <si>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</si>
  <si>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</si>
  <si>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</si>
  <si>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</si>
  <si>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</si>
  <si>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</si>
  <si>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</si>
  <si>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</si>
  <si>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</si>
  <si>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</si>
  <si>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</si>
  <si>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</si>
  <si>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</si>
  <si>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</si>
  <si>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</si>
  <si>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</si>
  <si>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</si>
  <si>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</si>
  <si>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</si>
  <si>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</si>
  <si>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</si>
  <si>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</si>
  <si>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</si>
  <si>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</si>
  <si>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</si>
  <si>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</si>
  <si>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</si>
  <si>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</si>
  <si>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</si>
  <si>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</si>
  <si>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</si>
  <si>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</si>
  <si>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</si>
  <si>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</si>
  <si>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</si>
  <si>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</si>
  <si>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</si>
  <si>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</si>
  <si>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</si>
  <si>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</si>
  <si>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</si>
  <si>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</si>
  <si>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</si>
  <si>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</si>
  <si>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</si>
  <si>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</si>
  <si>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</si>
  <si>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</si>
  <si>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</si>
  <si>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</si>
  <si>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</si>
  <si>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</si>
  <si>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</si>
  <si>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</si>
  <si>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</si>
  <si>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</si>
  <si>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</si>
  <si>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</si>
  <si>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</si>
  <si>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</si>
  <si>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</si>
  <si>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</si>
  <si>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</si>
  <si>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</si>
  <si>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</si>
  <si>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</si>
  <si>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</si>
  <si>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</si>
  <si>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</si>
  <si>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</si>
  <si>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</si>
  <si>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</si>
  <si>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</si>
  <si>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</si>
  <si>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</si>
  <si>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</si>
  <si>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</si>
  <si>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</si>
  <si>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</si>
  <si>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</si>
  <si>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</si>
  <si>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</si>
  <si>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</si>
  <si>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</si>
  <si>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</si>
  <si>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</si>
  <si>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</si>
  <si>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</si>
  <si>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</si>
  <si>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</si>
  <si>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</si>
  <si>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</si>
  <si>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</si>
  <si>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</si>
  <si>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</si>
  <si>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</si>
  <si>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</si>
  <si>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</si>
  <si>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</si>
  <si>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</si>
  <si>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</si>
  <si>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</si>
  <si>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</si>
  <si>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</si>
  <si>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</si>
  <si>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</si>
  <si>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</si>
  <si>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</si>
  <si>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</si>
  <si>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</si>
  <si>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</si>
  <si>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</si>
  <si>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</si>
  <si>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</si>
  <si>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</si>
  <si>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</si>
  <si>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</si>
  <si>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</si>
  <si>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</si>
  <si>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</si>
  <si>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</si>
  <si>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</si>
  <si>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</si>
  <si>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</si>
  <si>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</si>
  <si>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</si>
  <si>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</si>
  <si>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</si>
  <si>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</si>
  <si>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</si>
  <si>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</si>
  <si>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</si>
  <si>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</si>
  <si>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</si>
  <si>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</si>
  <si>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</si>
  <si>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</si>
  <si>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</si>
  <si>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</si>
  <si>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</si>
  <si>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</si>
  <si>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</si>
  <si>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</si>
  <si>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</si>
  <si>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</si>
  <si>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</si>
  <si>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</si>
  <si>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</si>
  <si>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</si>
  <si>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</si>
  <si>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</si>
  <si>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</si>
  <si>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</si>
  <si>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</si>
  <si>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</si>
  <si>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</si>
  <si>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</si>
  <si>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</si>
  <si>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</si>
  <si>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</si>
  <si>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</si>
  <si>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</si>
  <si>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</si>
  <si>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</si>
  <si>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</si>
  <si>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</si>
  <si>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</si>
  <si>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</si>
  <si>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</si>
  <si>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</si>
  <si>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</si>
  <si>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</si>
  <si>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</si>
  <si>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</si>
  <si>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</si>
  <si>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</si>
  <si>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</si>
  <si>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</si>
  <si>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</si>
  <si>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</si>
  <si>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</si>
  <si>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</si>
  <si>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</si>
  <si>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</si>
  <si>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</si>
  <si>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</si>
  <si>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</si>
  <si>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</si>
  <si>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</si>
  <si>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</si>
  <si>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</si>
  <si>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</si>
  <si>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</si>
  <si>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</si>
  <si>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</si>
  <si>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</si>
  <si>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</si>
  <si>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</si>
  <si>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</si>
  <si>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</si>
  <si>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</si>
  <si>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</si>
  <si>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</si>
  <si>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</si>
  <si>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</si>
  <si>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</si>
  <si>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</si>
  <si>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</si>
  <si>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</si>
  <si>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</si>
  <si>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</si>
  <si>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</si>
  <si>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</si>
  <si>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</si>
  <si>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</si>
  <si>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</si>
  <si>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</si>
  <si>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</si>
  <si>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</si>
  <si>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</si>
  <si>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</si>
  <si>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</si>
  <si>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</si>
  <si>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</si>
  <si>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</si>
  <si>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</si>
  <si>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</si>
  <si>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</si>
  <si>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</si>
  <si>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</si>
  <si>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</si>
  <si>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</si>
  <si>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</si>
  <si>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</si>
  <si>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</si>
  <si>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</si>
  <si>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</si>
  <si>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</si>
  <si>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</si>
  <si>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</si>
  <si>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</si>
  <si>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</si>
  <si>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</si>
  <si>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</si>
  <si>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</si>
  <si>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</si>
  <si>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</si>
  <si>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</si>
  <si>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</si>
  <si>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</si>
  <si>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</si>
  <si>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</si>
  <si>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</si>
  <si>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</si>
  <si>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</si>
  <si>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</si>
  <si>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</si>
  <si>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</si>
  <si>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</si>
  <si>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</si>
  <si>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</si>
  <si>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</si>
  <si>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</si>
  <si>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</si>
  <si>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</si>
  <si>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</si>
  <si>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</si>
  <si>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</si>
  <si>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</si>
  <si>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</si>
  <si>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</si>
  <si>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</si>
  <si>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</si>
  <si>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</si>
  <si>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</si>
  <si>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</si>
  <si>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</si>
  <si>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</si>
  <si>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</si>
  <si>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</si>
  <si>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</si>
  <si>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</si>
  <si>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</si>
  <si>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</si>
  <si>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</si>
  <si>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</si>
  <si>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</si>
  <si>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</si>
  <si>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</si>
  <si>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</si>
  <si>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</si>
  <si>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</si>
  <si>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</si>
  <si>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</si>
  <si>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</si>
  <si>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</si>
  <si>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</si>
  <si>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</si>
  <si>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</si>
  <si>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</si>
  <si>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</si>
  <si>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</si>
  <si>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</si>
  <si>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</si>
  <si>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</si>
  <si>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</si>
  <si>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</si>
  <si>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</si>
  <si>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</si>
  <si>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</si>
  <si>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</si>
  <si>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</si>
  <si>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</si>
  <si>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</si>
  <si>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</si>
  <si>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</si>
  <si>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</si>
  <si>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</si>
  <si>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</si>
  <si>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</si>
  <si>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</si>
  <si>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</si>
  <si>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</si>
  <si>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</si>
  <si>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</si>
  <si>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</si>
  <si>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</si>
  <si>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</si>
  <si>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</si>
  <si>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</si>
  <si>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</si>
  <si>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</si>
  <si>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</si>
  <si>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</si>
  <si>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</si>
  <si>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</si>
  <si>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</si>
  <si>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</si>
  <si>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</si>
  <si>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</si>
  <si>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</si>
  <si>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</si>
  <si>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</si>
  <si>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</si>
  <si>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</si>
  <si>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</si>
  <si>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</si>
  <si>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</si>
  <si>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</si>
  <si>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</si>
  <si>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</si>
  <si>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</si>
  <si>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</si>
  <si>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</si>
  <si>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</si>
  <si>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</si>
  <si>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</si>
  <si>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</si>
  <si>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</si>
  <si>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</si>
  <si>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</si>
  <si>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</si>
  <si>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</si>
  <si>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</si>
  <si>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</si>
  <si>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</si>
  <si>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</si>
  <si>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</si>
  <si>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</si>
  <si>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</si>
  <si>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</si>
  <si>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</si>
  <si>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</si>
  <si>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</si>
  <si>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</si>
  <si>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</si>
  <si>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</si>
  <si>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</si>
  <si>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</si>
  <si>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</si>
  <si>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</si>
  <si>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</si>
  <si>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</si>
  <si>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</si>
  <si>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</si>
  <si>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</si>
  <si>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</si>
  <si>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</si>
  <si>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</si>
  <si>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</si>
  <si>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</si>
  <si>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</si>
  <si>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</si>
  <si>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</si>
  <si>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</si>
  <si>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</si>
  <si>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</si>
  <si>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</si>
  <si>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</si>
  <si>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</si>
  <si>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</si>
  <si>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</si>
  <si>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</si>
  <si>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</si>
  <si>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</si>
  <si>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</si>
  <si>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</si>
  <si>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</si>
  <si>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</si>
  <si>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</si>
  <si>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</si>
  <si>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</si>
  <si>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</si>
  <si>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</si>
  <si>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</si>
  <si>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</si>
  <si>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</si>
  <si>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</si>
  <si>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</si>
  <si>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</si>
  <si>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</si>
  <si>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</si>
  <si>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</si>
  <si>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</si>
  <si>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</si>
  <si>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</si>
  <si>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</si>
  <si>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</si>
  <si>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</si>
  <si>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</si>
  <si>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</si>
  <si>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</si>
  <si>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</si>
  <si>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</si>
  <si>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</si>
  <si>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</si>
  <si>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</si>
  <si>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</si>
  <si>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</si>
  <si>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</si>
  <si>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</si>
  <si>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</si>
  <si>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</si>
  <si>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</si>
  <si>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</si>
  <si>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</si>
  <si>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</si>
  <si>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</si>
  <si>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</si>
  <si>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</si>
  <si>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</si>
  <si>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</si>
  <si>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</si>
  <si>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</si>
  <si>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</si>
  <si>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</si>
  <si>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</si>
  <si>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</si>
  <si>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</si>
  <si>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</si>
  <si>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</si>
  <si>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</si>
  <si>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</si>
  <si>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</si>
  <si>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</si>
  <si>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</si>
  <si>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</si>
  <si>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</si>
  <si>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</si>
  <si>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</si>
  <si>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</si>
  <si>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</si>
  <si>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</si>
  <si>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</si>
  <si>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</si>
  <si>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</si>
  <si>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</si>
  <si>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</si>
  <si>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</si>
  <si>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</si>
  <si>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</si>
  <si>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</si>
  <si>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</si>
  <si>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</si>
  <si>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</si>
  <si>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</si>
  <si>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</si>
  <si>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</si>
  <si>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</si>
  <si>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</si>
  <si>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</si>
  <si>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</si>
  <si>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</si>
  <si>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</si>
  <si>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</si>
  <si>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</si>
  <si>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</si>
  <si>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</si>
  <si>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</si>
  <si>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</si>
  <si>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</si>
  <si>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</si>
  <si>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</si>
  <si>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</si>
  <si>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</si>
  <si>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</si>
  <si>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</si>
  <si>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</si>
  <si>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</si>
  <si>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</si>
  <si>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</si>
  <si>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</si>
  <si>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</si>
  <si>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</si>
  <si>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</si>
  <si>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</si>
  <si>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</si>
  <si>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</si>
  <si>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</si>
  <si>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</si>
  <si>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</si>
  <si>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</si>
  <si>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</si>
  <si>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</si>
  <si>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</si>
  <si>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</si>
  <si>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</si>
  <si>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</si>
  <si>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</si>
  <si>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</si>
  <si>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</si>
  <si>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</si>
  <si>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</si>
  <si>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</si>
  <si>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</si>
  <si>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</si>
  <si>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</si>
  <si>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</si>
  <si>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</si>
  <si>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</si>
  <si>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</si>
  <si>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</si>
  <si>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</si>
  <si>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</si>
  <si>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</si>
  <si>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</si>
  <si>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</si>
  <si>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</si>
  <si>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</si>
  <si>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</si>
  <si>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</si>
  <si>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</si>
  <si>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</si>
  <si>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</si>
  <si>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</si>
  <si>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</si>
  <si>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</si>
  <si>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</si>
  <si>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</si>
  <si>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</si>
  <si>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</si>
  <si>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</si>
  <si>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</si>
  <si>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</si>
  <si>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</si>
  <si>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</si>
  <si>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</si>
  <si>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</si>
  <si>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</si>
  <si>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</si>
  <si>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</si>
  <si>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</si>
  <si>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</si>
  <si>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</si>
  <si>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</si>
  <si>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</si>
  <si>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</si>
  <si>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</si>
  <si>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</si>
  <si>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</si>
  <si>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</si>
  <si>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</si>
  <si>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</si>
  <si>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</si>
  <si>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</si>
  <si>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</si>
  <si>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</si>
  <si>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</si>
  <si>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</si>
  <si>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</si>
  <si>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</si>
  <si>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</si>
  <si>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</si>
  <si>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</si>
  <si>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</si>
  <si>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</si>
  <si>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</si>
  <si>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</si>
  <si>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</si>
  <si>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</si>
  <si>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</si>
  <si>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</si>
  <si>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</si>
  <si>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</si>
  <si>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</si>
  <si>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</si>
  <si>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</si>
  <si>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</si>
  <si>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</si>
  <si>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</si>
  <si>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</si>
  <si>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</si>
  <si>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</si>
  <si>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</si>
  <si>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</si>
  <si>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</si>
  <si>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</si>
  <si>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</si>
  <si>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</si>
  <si>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</si>
  <si>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</si>
  <si>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</si>
  <si>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</si>
  <si>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</si>
  <si>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</si>
  <si>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</si>
  <si>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</si>
  <si>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</si>
  <si>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</si>
  <si>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</si>
  <si>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</si>
  <si>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</si>
  <si>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</si>
  <si>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</si>
  <si>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</si>
  <si>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</si>
  <si>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</si>
  <si>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</si>
  <si>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</si>
  <si>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</si>
  <si>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</si>
  <si>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</si>
  <si>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</si>
  <si>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</si>
  <si>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</si>
  <si>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</si>
  <si>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</si>
  <si>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</si>
  <si>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</si>
  <si>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</si>
  <si>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</si>
  <si>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</si>
  <si>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</si>
  <si>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</si>
  <si>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</si>
  <si>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</si>
  <si>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</si>
  <si>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</si>
  <si>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</si>
  <si>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</si>
  <si>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</si>
  <si>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</si>
  <si>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</si>
  <si>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</si>
  <si>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</si>
  <si>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</si>
  <si>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</si>
  <si>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</si>
  <si>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</si>
  <si>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</si>
  <si>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</si>
  <si>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</si>
  <si>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</si>
  <si>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</si>
  <si>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</si>
  <si>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</si>
  <si>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</si>
  <si>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</si>
  <si>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</si>
  <si>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</si>
  <si>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</si>
  <si>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</si>
  <si>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</si>
  <si>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</si>
  <si>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</si>
  <si>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</si>
  <si>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</si>
  <si>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</si>
  <si>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</si>
  <si>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</si>
  <si>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</si>
  <si>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</si>
  <si>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</si>
  <si>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</si>
  <si>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</si>
  <si>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</si>
  <si>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</si>
  <si>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</si>
  <si>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</si>
  <si>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</si>
  <si>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</si>
  <si>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</si>
  <si>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</si>
  <si>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</si>
  <si>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</si>
  <si>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</si>
  <si>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</si>
  <si>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</si>
  <si>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</si>
  <si>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</si>
  <si>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</si>
  <si>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</si>
  <si>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</si>
  <si>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</si>
  <si>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</si>
  <si>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</si>
  <si>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</si>
  <si>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</si>
  <si>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</si>
  <si>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</si>
  <si>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</si>
  <si>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</si>
  <si>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</si>
  <si>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</si>
  <si>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</si>
  <si>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</si>
  <si>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</si>
  <si>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</si>
  <si>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</si>
  <si>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</si>
  <si>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</si>
  <si>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</si>
  <si>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</si>
  <si>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</si>
  <si>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</si>
  <si>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</si>
  <si>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</si>
  <si>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</si>
  <si>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</si>
  <si>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</si>
  <si>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</si>
  <si>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</si>
  <si>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</si>
  <si>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</si>
  <si>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</si>
  <si>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</si>
  <si>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</si>
  <si>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</si>
  <si>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</si>
  <si>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</si>
  <si>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</si>
  <si>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</si>
  <si>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</si>
  <si>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</si>
  <si>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</si>
  <si>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</si>
  <si>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</si>
  <si>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</si>
  <si>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</si>
  <si>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</si>
  <si>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</si>
  <si>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</si>
  <si>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</si>
  <si>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</si>
  <si>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</si>
  <si>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</si>
  <si>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</si>
  <si>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</si>
  <si>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</si>
  <si>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</si>
  <si>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</si>
  <si>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</si>
  <si>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</si>
  <si>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</si>
  <si>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</si>
  <si>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</si>
  <si>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</si>
  <si>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</si>
  <si>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</si>
  <si>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</si>
  <si>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</si>
  <si>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</si>
  <si>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</si>
  <si>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</si>
  <si>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</si>
  <si>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</si>
  <si>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</si>
  <si>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</si>
  <si>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</si>
  <si>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</si>
  <si>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</si>
  <si>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</si>
  <si>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</si>
  <si>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</si>
  <si>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</si>
  <si>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</si>
  <si>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</si>
  <si>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</si>
  <si>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</si>
  <si>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</si>
  <si>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</si>
  <si>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</si>
  <si>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</si>
  <si>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</si>
  <si>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</si>
  <si>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</si>
  <si>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</si>
  <si>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</si>
  <si>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</si>
  <si>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</si>
  <si>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</si>
  <si>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</si>
  <si>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</si>
  <si>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</si>
  <si>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</si>
  <si>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</si>
  <si>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</si>
  <si>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</si>
  <si>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</si>
  <si>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</si>
  <si>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</si>
  <si>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</si>
  <si>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</si>
  <si>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</si>
  <si>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</si>
  <si>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</si>
  <si>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</si>
  <si>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</si>
  <si>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</si>
  <si>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</si>
  <si>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</si>
  <si>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</si>
  <si>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</si>
  <si>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</si>
  <si>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</si>
  <si>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</si>
  <si>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</si>
  <si>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</si>
  <si>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</si>
  <si>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</si>
  <si>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</si>
  <si>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</si>
  <si>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</si>
  <si>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</si>
  <si>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</si>
  <si>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</si>
  <si>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</si>
  <si>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</si>
  <si>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</si>
  <si>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</si>
  <si>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</si>
  <si>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</si>
  <si>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</si>
  <si>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</si>
  <si>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</si>
  <si>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</si>
  <si>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</si>
  <si>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</si>
  <si>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</si>
  <si>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</si>
  <si>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</si>
  <si>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</si>
  <si>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</si>
  <si>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</si>
  <si>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</si>
  <si>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</si>
  <si>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</si>
  <si>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</si>
  <si>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</si>
  <si>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</si>
  <si>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</si>
  <si>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</si>
  <si>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</si>
  <si>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</si>
  <si>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</si>
  <si>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</si>
  <si>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</si>
  <si>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</si>
  <si>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</si>
  <si>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</si>
  <si>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</si>
  <si>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</si>
  <si>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</si>
  <si>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</si>
  <si>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</si>
  <si>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</si>
  <si>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</si>
  <si>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</si>
  <si>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</si>
  <si>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</si>
  <si>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</si>
  <si>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</si>
  <si>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</si>
  <si>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</si>
  <si>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</si>
  <si>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</si>
  <si>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</si>
  <si>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</si>
  <si>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</si>
  <si>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</si>
  <si>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</si>
  <si>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</si>
  <si>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</si>
  <si>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</si>
  <si>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</si>
  <si>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</si>
  <si>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</si>
  <si>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</si>
  <si>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</si>
  <si>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</si>
  <si>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</si>
  <si>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</si>
  <si>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</si>
  <si>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</si>
  <si>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</si>
  <si>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</si>
  <si>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</si>
  <si>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</si>
  <si>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</si>
  <si>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</si>
  <si>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</si>
  <si>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</si>
  <si>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</si>
  <si>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</si>
  <si>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</si>
  <si>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</si>
  <si>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</si>
  <si>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</si>
  <si>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</si>
  <si>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</si>
  <si>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</si>
  <si>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</si>
  <si>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</si>
  <si>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</si>
  <si>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</si>
  <si>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</si>
  <si>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</si>
  <si>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</si>
  <si>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</si>
  <si>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</si>
  <si>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</si>
  <si>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</si>
  <si>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</si>
  <si>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</si>
  <si>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</si>
  <si>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</si>
  <si>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</si>
  <si>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</si>
  <si>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</si>
  <si>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</si>
  <si>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</si>
  <si>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</si>
  <si>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</si>
  <si>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</si>
  <si>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</si>
  <si>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</si>
  <si>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</si>
  <si>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</si>
  <si>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</si>
  <si>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</si>
  <si>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</si>
  <si>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</si>
  <si>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</si>
  <si>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</si>
  <si>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</si>
  <si>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</si>
  <si>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</si>
  <si>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</si>
  <si>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</si>
  <si>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</si>
  <si>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</si>
  <si>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</si>
  <si>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</si>
  <si>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</si>
  <si>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</si>
  <si>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</si>
  <si>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</si>
  <si>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</si>
  <si>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</si>
  <si>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</si>
  <si>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</si>
  <si>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</si>
  <si>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</si>
  <si>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</si>
  <si>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</si>
  <si>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</si>
  <si>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</si>
  <si>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</si>
  <si>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</si>
  <si>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</si>
  <si>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</si>
  <si>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</si>
  <si>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</si>
  <si>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</si>
  <si>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</si>
  <si>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</si>
  <si>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</si>
  <si>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</si>
  <si>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</si>
  <si>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</si>
  <si>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</si>
  <si>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</si>
  <si>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</si>
  <si>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</si>
  <si>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</si>
  <si>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</si>
  <si>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</si>
  <si>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</si>
  <si>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</si>
  <si>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</si>
  <si>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</si>
  <si>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</si>
  <si>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</si>
  <si>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</si>
  <si>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</si>
  <si>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</si>
  <si>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</si>
  <si>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</si>
  <si>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</si>
  <si>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</si>
  <si>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</si>
  <si>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</si>
  <si>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</si>
  <si>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</si>
  <si>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</si>
  <si>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</si>
  <si>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</si>
  <si>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</si>
  <si>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</si>
  <si>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</si>
  <si>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</si>
  <si>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</si>
  <si>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</si>
  <si>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</si>
  <si>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</si>
  <si>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</si>
  <si>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</si>
  <si>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</si>
  <si>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</si>
  <si>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</si>
  <si>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</si>
  <si>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</si>
  <si>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</si>
  <si>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</si>
  <si>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</si>
  <si>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</si>
  <si>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</si>
  <si>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</si>
  <si>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</si>
  <si>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</si>
  <si>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</si>
  <si>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</si>
  <si>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</si>
  <si>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</si>
  <si>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</si>
  <si>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</si>
  <si>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</si>
  <si>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</si>
  <si>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</si>
  <si>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</si>
  <si>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</si>
  <si>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</si>
  <si>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</si>
  <si>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</si>
  <si>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</si>
  <si>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</si>
  <si>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</si>
  <si>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</si>
  <si>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</si>
  <si>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</si>
  <si>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</si>
  <si>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</si>
  <si>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</si>
  <si>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</si>
  <si>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</si>
  <si>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</si>
  <si>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</si>
  <si>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</si>
  <si>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</si>
  <si>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</si>
  <si>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</si>
  <si>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</si>
  <si>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</si>
  <si>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</si>
  <si>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</si>
  <si>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</si>
  <si>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</si>
  <si>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</si>
  <si>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</si>
  <si>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</si>
  <si>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</si>
  <si>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</si>
  <si>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</si>
  <si>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</si>
  <si>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</si>
  <si>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</si>
  <si>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</si>
  <si>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</si>
  <si>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</si>
  <si>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</si>
  <si>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</si>
  <si>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</si>
  <si>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</si>
  <si>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</si>
  <si>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</si>
  <si>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</si>
  <si>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</si>
  <si>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</si>
  <si>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</si>
  <si>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</si>
  <si>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</si>
  <si>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</si>
  <si>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</si>
  <si>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</si>
  <si>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</si>
  <si>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</si>
  <si>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</si>
  <si>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</si>
  <si>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</si>
  <si>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</si>
  <si>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</si>
  <si>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</si>
  <si>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</si>
  <si>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</si>
  <si>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</si>
  <si>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</si>
  <si>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</si>
  <si>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</si>
  <si>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</si>
  <si>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</si>
  <si>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</si>
  <si>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</si>
  <si>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</si>
  <si>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</si>
  <si>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</si>
  <si>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</si>
  <si>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</si>
  <si>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</si>
  <si>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</si>
  <si>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</si>
  <si>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</si>
  <si>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</si>
  <si>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</si>
  <si>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</si>
  <si>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</si>
  <si>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</si>
  <si>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</si>
  <si>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</si>
  <si>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</si>
  <si>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</si>
  <si>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</si>
  <si>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</si>
  <si>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</si>
  <si>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</si>
  <si>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</si>
  <si>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</si>
  <si>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</si>
  <si>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</si>
  <si>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</si>
  <si>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</si>
  <si>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</si>
  <si>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</si>
  <si>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</si>
  <si>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</si>
  <si>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</si>
  <si>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</si>
  <si>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</si>
  <si>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</si>
  <si>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</si>
  <si>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</si>
  <si>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</si>
  <si>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</si>
  <si>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</si>
  <si>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</si>
  <si>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</si>
  <si>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</si>
  <si>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</si>
  <si>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</si>
  <si>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</si>
  <si>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</si>
  <si>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</si>
  <si>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</si>
  <si>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</si>
  <si>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</si>
  <si>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</si>
  <si>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</si>
  <si>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</si>
  <si>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</si>
  <si>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</si>
  <si>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</si>
  <si>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</si>
  <si>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</si>
  <si>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</si>
  <si>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</si>
  <si>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</si>
  <si>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</si>
  <si>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</si>
  <si>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</si>
  <si>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</si>
  <si>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</si>
  <si>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</si>
  <si>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</si>
  <si>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</si>
  <si>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</si>
  <si>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</si>
  <si>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</si>
  <si>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</si>
  <si>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</si>
  <si>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</si>
  <si>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</si>
  <si>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</si>
  <si>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</si>
  <si>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</si>
  <si>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</si>
  <si>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</si>
  <si>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</si>
  <si>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</si>
  <si>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</si>
  <si>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</si>
  <si>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</si>
  <si>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</si>
  <si>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</si>
  <si>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</si>
  <si>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</si>
  <si>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</si>
  <si>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</si>
  <si>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</si>
  <si>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</si>
  <si>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</si>
  <si>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</si>
  <si>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</si>
  <si>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</si>
  <si>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</si>
  <si>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</si>
  <si>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</si>
  <si>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</si>
  <si>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</si>
  <si>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</si>
  <si>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</si>
  <si>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</si>
  <si>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</si>
  <si>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</si>
  <si>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</si>
  <si>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</si>
  <si>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</si>
  <si>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</si>
  <si>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</si>
  <si>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</si>
  <si>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</si>
  <si>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</si>
  <si>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</si>
  <si>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</si>
  <si>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</si>
  <si>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</si>
  <si>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</si>
  <si>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</si>
  <si>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</si>
  <si>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</si>
  <si>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</si>
  <si>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</si>
  <si>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</si>
  <si>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</si>
  <si>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</si>
  <si>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</si>
  <si>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</si>
  <si>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</si>
  <si>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</si>
  <si>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</si>
  <si>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</si>
  <si>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</si>
  <si>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</si>
  <si>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</si>
  <si>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</si>
  <si>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</si>
  <si>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</si>
  <si>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</si>
  <si>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</si>
  <si>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</si>
  <si>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</si>
  <si>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</si>
  <si>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</si>
  <si>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</si>
  <si>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</si>
  <si>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</si>
  <si>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</si>
  <si>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</si>
  <si>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</si>
  <si>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</si>
  <si>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</si>
  <si>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</si>
  <si>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</si>
  <si>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</si>
  <si>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</si>
  <si>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</si>
  <si>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</si>
  <si>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</si>
  <si>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</si>
  <si>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</si>
  <si>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</si>
  <si>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</si>
  <si>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</si>
  <si>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</si>
  <si>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</si>
  <si>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</si>
  <si>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</si>
  <si>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</si>
  <si>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</si>
  <si>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</si>
  <si>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</si>
  <si>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</si>
  <si>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</si>
  <si>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</si>
  <si>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</si>
  <si>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</si>
  <si>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</si>
  <si>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</si>
  <si>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</si>
  <si>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</si>
  <si>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</si>
  <si>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</si>
  <si>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</si>
  <si>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</si>
  <si>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</si>
  <si>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</si>
  <si>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</si>
  <si>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</si>
  <si>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</si>
  <si>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</si>
  <si>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</si>
  <si>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</si>
  <si>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</si>
  <si>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</si>
  <si>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</si>
  <si>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</si>
  <si>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</si>
  <si>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</si>
  <si>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</si>
  <si>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</si>
  <si>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</si>
  <si>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</si>
  <si>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</si>
  <si>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</si>
  <si>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</si>
  <si>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</si>
  <si>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</si>
  <si>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</si>
  <si>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</si>
  <si>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</si>
  <si>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</si>
  <si>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</si>
  <si>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</si>
  <si>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</si>
  <si>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</si>
  <si>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</si>
  <si>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</si>
  <si>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</si>
  <si>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</si>
  <si>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</si>
  <si>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</si>
  <si>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</si>
  <si>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</si>
  <si>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</si>
  <si>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</si>
  <si>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</si>
  <si>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</si>
  <si>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</si>
  <si>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</si>
  <si>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</si>
  <si>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</si>
  <si>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</si>
  <si>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</si>
  <si>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</si>
  <si>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</si>
  <si>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</si>
  <si>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</si>
  <si>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</si>
  <si>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</si>
  <si>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</si>
  <si>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</si>
  <si>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</si>
  <si>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</si>
  <si>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</si>
  <si>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</si>
  <si>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</si>
  <si>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</si>
  <si>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</si>
  <si>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</si>
  <si>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</si>
  <si>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</si>
  <si>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</si>
  <si>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</si>
  <si>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</si>
  <si>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</si>
  <si>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</si>
  <si>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</si>
  <si>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</si>
  <si>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</si>
  <si>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</si>
  <si>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</si>
  <si>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</si>
  <si>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</si>
  <si>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</si>
  <si>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</si>
  <si>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</si>
  <si>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</si>
  <si>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</si>
  <si>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</si>
  <si>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</si>
  <si>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</si>
  <si>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</si>
  <si>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</si>
  <si>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</si>
  <si>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</si>
  <si>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</si>
  <si>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</si>
  <si>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</si>
  <si>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</si>
  <si>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</si>
  <si>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</si>
  <si>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</si>
  <si>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</si>
  <si>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</si>
  <si>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</si>
  <si>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</si>
  <si>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</si>
  <si>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</si>
  <si>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</si>
  <si>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</si>
  <si>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</si>
  <si>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</si>
  <si>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</si>
  <si>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</si>
  <si>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</si>
  <si>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</si>
  <si>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</si>
  <si>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</si>
  <si>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</si>
  <si>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</si>
  <si>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</si>
  <si>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</si>
  <si>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</si>
  <si>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</si>
  <si>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</si>
  <si>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</si>
  <si>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</si>
  <si>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</si>
  <si>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</si>
  <si>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</si>
  <si>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</si>
  <si>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</si>
  <si>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</si>
  <si>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</si>
  <si>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</si>
  <si>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</si>
  <si>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</si>
  <si>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</si>
  <si>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</si>
  <si>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</si>
  <si>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</si>
  <si>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</si>
  <si>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</si>
  <si>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</si>
  <si>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</si>
  <si>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</si>
  <si>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</si>
  <si>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</si>
  <si>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</si>
  <si>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</si>
  <si>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</si>
  <si>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</si>
  <si>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</si>
  <si>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</si>
  <si>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</si>
  <si>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</si>
  <si>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</si>
  <si>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</si>
  <si>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</si>
  <si>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</si>
  <si>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</si>
  <si>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</si>
  <si>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</si>
  <si>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</si>
  <si>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</si>
  <si>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</si>
  <si>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</si>
  <si>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</si>
  <si>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</si>
  <si>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</si>
  <si>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</si>
  <si>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</si>
  <si>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</si>
  <si>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</si>
  <si>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</si>
  <si>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</si>
  <si>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</si>
  <si>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</si>
  <si>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</si>
  <si>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</si>
  <si>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</si>
  <si>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</si>
  <si>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</si>
  <si>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</si>
  <si>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</si>
  <si>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</si>
  <si>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</si>
  <si>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</si>
  <si>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</si>
  <si>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</si>
  <si>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</si>
  <si>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</si>
  <si>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</si>
  <si>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</si>
  <si>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</si>
  <si>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</si>
  <si>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</si>
  <si>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</si>
  <si>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</si>
  <si>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</si>
  <si>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</si>
  <si>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</si>
  <si>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</si>
  <si>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</si>
  <si>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</si>
  <si>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</si>
  <si>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</si>
  <si>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</si>
  <si>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</si>
  <si>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</si>
  <si>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</si>
  <si>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</si>
  <si>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</si>
  <si>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</si>
  <si>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</si>
  <si>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</si>
  <si>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</si>
  <si>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</si>
  <si>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</si>
  <si>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</si>
  <si>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</si>
  <si>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</si>
  <si>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</si>
  <si>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</si>
  <si>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</si>
  <si>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</si>
  <si>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</si>
  <si>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</si>
  <si>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</si>
  <si>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</si>
  <si>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</si>
  <si>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</si>
  <si>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</si>
  <si>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</si>
  <si>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</si>
  <si>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</si>
  <si>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</si>
  <si>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</si>
  <si>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</si>
  <si>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</si>
  <si>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</si>
  <si>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</si>
  <si>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</si>
  <si>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</si>
  <si>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</si>
  <si>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</si>
  <si>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</si>
  <si>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</si>
  <si>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</si>
  <si>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</si>
  <si>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</si>
  <si>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</si>
  <si>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</si>
  <si>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</si>
  <si>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</si>
  <si>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</si>
  <si>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</si>
  <si>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</si>
  <si>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</si>
  <si>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</si>
  <si>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</si>
  <si>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</si>
  <si>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</si>
  <si>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</si>
  <si>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</si>
  <si>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</si>
  <si>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</si>
  <si>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</si>
  <si>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</si>
  <si>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</si>
  <si>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</si>
  <si>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</si>
  <si>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</si>
  <si>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</si>
  <si>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</si>
  <si>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</si>
  <si>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</si>
  <si>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</si>
  <si>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</si>
  <si>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</si>
  <si>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</si>
  <si>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</si>
  <si>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</si>
  <si>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</si>
  <si>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</si>
  <si>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</si>
  <si>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</si>
  <si>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</si>
  <si>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</si>
  <si>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</si>
  <si>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</si>
  <si>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</si>
  <si>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</si>
  <si>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</si>
  <si>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</si>
  <si>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</si>
  <si>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</si>
  <si>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</si>
  <si>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</si>
  <si>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</si>
  <si>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</si>
  <si>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</si>
  <si>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</si>
  <si>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</si>
  <si>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</si>
  <si>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</si>
  <si>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</si>
  <si>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</si>
  <si>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</si>
  <si>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</si>
  <si>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</si>
  <si>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</si>
  <si>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</si>
  <si>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</si>
  <si>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</si>
  <si>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</si>
  <si>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</si>
  <si>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</si>
  <si>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</si>
  <si>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</si>
  <si>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</si>
  <si>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</si>
  <si>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</si>
  <si>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</si>
  <si>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</si>
  <si>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</si>
  <si>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</si>
  <si>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</si>
  <si>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</si>
  <si>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</si>
  <si>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</si>
  <si>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</si>
  <si>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</si>
  <si>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</si>
  <si>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</si>
  <si>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</si>
  <si>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</si>
  <si>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</si>
  <si>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</si>
  <si>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</si>
  <si>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</si>
  <si>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</si>
  <si>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</si>
  <si>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</si>
  <si>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</si>
  <si>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</si>
  <si>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</si>
  <si>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</si>
  <si>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</si>
  <si>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</si>
  <si>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</si>
  <si>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</si>
  <si>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</si>
  <si>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</si>
  <si>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</si>
  <si>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</si>
  <si>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</si>
  <si>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</si>
  <si>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</si>
  <si>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</si>
  <si>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</si>
  <si>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</si>
  <si>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</si>
  <si>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</si>
  <si>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</si>
  <si>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</si>
  <si>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</si>
  <si>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</si>
  <si>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</si>
  <si>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</si>
  <si>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</si>
  <si>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</si>
  <si>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</si>
  <si>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</si>
  <si>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</si>
  <si>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</si>
  <si>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</si>
  <si>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</si>
  <si>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</si>
  <si>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</si>
  <si>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</si>
  <si>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</si>
  <si>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</si>
  <si>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</si>
  <si>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</si>
  <si>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</si>
  <si>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</si>
  <si>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</si>
  <si>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</si>
  <si>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</si>
  <si>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</si>
  <si>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</si>
  <si>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</si>
  <si>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</si>
  <si>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</si>
  <si>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</si>
  <si>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</si>
  <si>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</si>
  <si>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</si>
  <si>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</si>
  <si>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</si>
  <si>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</si>
  <si>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</si>
  <si>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</si>
  <si>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</si>
  <si>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</si>
  <si>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</si>
  <si>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</si>
  <si>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</si>
  <si>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</si>
  <si>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</si>
  <si>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</si>
  <si>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</si>
  <si>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</si>
  <si>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</si>
  <si>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</si>
  <si>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</si>
  <si>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</si>
  <si>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</si>
  <si>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</si>
  <si>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</si>
  <si>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</si>
  <si>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</si>
  <si>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</si>
  <si>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</si>
  <si>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</si>
  <si>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</si>
  <si>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</si>
  <si>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</si>
  <si>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</si>
  <si>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</si>
  <si>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</si>
  <si>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</si>
  <si>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</si>
  <si>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</si>
  <si>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</si>
  <si>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</si>
  <si>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</si>
  <si>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</si>
  <si>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</si>
  <si>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</si>
  <si>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</si>
  <si>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</si>
  <si>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</si>
  <si>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</si>
  <si>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</si>
  <si>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</si>
  <si>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</si>
  <si>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</si>
  <si>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</si>
  <si>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</si>
  <si>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</si>
  <si>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</si>
  <si>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</si>
  <si>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</si>
  <si>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</si>
  <si>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</si>
  <si>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</si>
  <si>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</si>
  <si>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</si>
  <si>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</si>
  <si>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</si>
  <si>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</si>
  <si>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</si>
  <si>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</si>
  <si>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</si>
  <si>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</si>
  <si>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</si>
  <si>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</si>
  <si>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</si>
  <si>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</si>
  <si>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</si>
  <si>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</si>
  <si>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</si>
  <si>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</si>
  <si>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</si>
  <si>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</si>
  <si>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</si>
  <si>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</si>
  <si>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</si>
  <si>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</si>
  <si>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</si>
  <si>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</si>
  <si>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</si>
  <si>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</si>
  <si>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</si>
  <si>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</si>
  <si>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</si>
  <si>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</si>
  <si>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</si>
  <si>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</si>
  <si>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</si>
  <si>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</si>
  <si>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</si>
  <si>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</si>
  <si>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</si>
  <si>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</si>
  <si>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</si>
  <si>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</si>
  <si>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</si>
  <si>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</si>
  <si>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</si>
  <si>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</si>
  <si>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</si>
  <si>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</si>
  <si>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</si>
  <si>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</si>
  <si>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</si>
  <si>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</si>
  <si>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</si>
  <si>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</si>
  <si>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</si>
  <si>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</si>
  <si>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</si>
  <si>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</si>
  <si>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</si>
  <si>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</si>
  <si>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</si>
  <si>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</si>
  <si>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</si>
  <si>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</si>
  <si>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</si>
  <si>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</si>
  <si>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</si>
  <si>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</si>
  <si>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</si>
  <si>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</si>
  <si>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</si>
  <si>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</si>
  <si>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</si>
  <si>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</si>
  <si>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</si>
  <si>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</si>
  <si>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</si>
  <si>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</si>
  <si>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</si>
  <si>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</si>
  <si>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</si>
  <si>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</si>
  <si>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</si>
  <si>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</si>
  <si>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</si>
  <si>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</si>
  <si>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</si>
  <si>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</si>
  <si>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</si>
  <si>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</si>
  <si>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</si>
  <si>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</si>
  <si>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</si>
  <si>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</si>
  <si>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</si>
  <si>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</si>
  <si>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</si>
  <si>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</si>
  <si>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</si>
  <si>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</si>
  <si>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</si>
  <si>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</si>
  <si>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</si>
  <si>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</si>
  <si>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</si>
  <si>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</si>
  <si>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</si>
  <si>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</si>
  <si>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</si>
  <si>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</si>
  <si>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</si>
  <si>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</si>
  <si>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</si>
  <si>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</si>
  <si>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</si>
  <si>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</si>
  <si>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</si>
  <si>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</si>
  <si>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</si>
  <si>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</si>
  <si>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</si>
  <si>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</si>
  <si>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</si>
  <si>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</si>
  <si>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</si>
  <si>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</si>
  <si>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</si>
  <si>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</si>
  <si>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</si>
  <si>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</si>
  <si>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</si>
  <si>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</si>
  <si>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</si>
  <si>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</si>
  <si>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</si>
  <si>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</si>
  <si>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</si>
  <si>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</si>
  <si>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</si>
  <si>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</si>
  <si>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</si>
  <si>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</si>
  <si>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</si>
  <si>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</si>
  <si>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</si>
  <si>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</si>
  <si>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</si>
  <si>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</si>
  <si>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</si>
  <si>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</si>
  <si>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</si>
  <si>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</si>
  <si>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</si>
  <si>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</si>
  <si>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</si>
  <si>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</si>
  <si>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</si>
  <si>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</si>
  <si>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</si>
  <si>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</si>
  <si>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</si>
  <si>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</si>
  <si>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</si>
  <si>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</si>
  <si>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</si>
  <si>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</si>
  <si>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</si>
  <si>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</si>
  <si>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</si>
  <si>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</si>
  <si>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</si>
  <si>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</si>
  <si>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</si>
  <si>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</si>
  <si>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</si>
  <si>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</si>
  <si>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</si>
  <si>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</si>
  <si>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</si>
  <si>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</si>
  <si>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</si>
  <si>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</si>
  <si>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</si>
  <si>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</si>
  <si>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</si>
  <si>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</si>
  <si>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</si>
  <si>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</si>
  <si>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</si>
  <si>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</si>
  <si>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</si>
  <si>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</si>
  <si>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</si>
  <si>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</si>
  <si>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</si>
  <si>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</si>
  <si>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</si>
  <si>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</si>
  <si>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</si>
  <si>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</si>
  <si>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</si>
  <si>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</si>
  <si>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</si>
  <si>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</si>
  <si>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</si>
  <si>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</si>
  <si>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</si>
  <si>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</si>
  <si>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</si>
  <si>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</si>
  <si>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</si>
  <si>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</si>
  <si>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</si>
  <si>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</si>
  <si>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</si>
  <si>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</si>
  <si>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</si>
  <si>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</si>
  <si>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</si>
  <si>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</si>
  <si>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</si>
  <si>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</si>
  <si>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</si>
  <si>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</si>
  <si>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</si>
  <si>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</si>
  <si>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</si>
  <si>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</si>
  <si>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</si>
  <si>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</si>
  <si>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</si>
  <si>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</si>
  <si>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</si>
  <si>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</si>
  <si>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</si>
  <si>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</si>
  <si>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</si>
  <si>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</si>
  <si>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</si>
  <si>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</si>
  <si>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</si>
  <si>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</si>
  <si>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</si>
  <si>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</si>
  <si>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</si>
  <si>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</si>
  <si>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</si>
  <si>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</si>
  <si>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</si>
  <si>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</si>
  <si>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</si>
  <si>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</si>
  <si>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</si>
  <si>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</si>
  <si>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</si>
  <si>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</si>
  <si>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</si>
  <si>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</si>
  <si>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</si>
  <si>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</si>
  <si>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</si>
  <si>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</si>
  <si>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</si>
  <si>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</si>
  <si>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</si>
  <si>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</si>
  <si>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</si>
  <si>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</si>
  <si>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</si>
  <si>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</si>
  <si>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</si>
  <si>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</si>
  <si>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</si>
  <si>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</si>
  <si>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</si>
  <si>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</si>
  <si>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</si>
  <si>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</si>
  <si>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</si>
  <si>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</si>
  <si>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</si>
  <si>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</si>
  <si>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</si>
  <si>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</si>
  <si>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</si>
  <si>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</si>
  <si>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</si>
  <si>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</si>
  <si>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</si>
  <si>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</si>
  <si>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</si>
  <si>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</si>
  <si>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</si>
  <si>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</si>
  <si>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</si>
  <si>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</si>
  <si>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</si>
  <si>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</si>
  <si>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</si>
  <si>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</si>
  <si>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</si>
  <si>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</si>
  <si>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</si>
  <si>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</si>
  <si>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</si>
  <si>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</si>
  <si>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</si>
  <si>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</si>
  <si>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</si>
  <si>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</si>
  <si>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</si>
  <si>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</si>
  <si>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</si>
  <si>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</si>
  <si>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</si>
  <si>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</si>
  <si>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</si>
  <si>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</si>
  <si>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</si>
  <si>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</si>
  <si>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</si>
  <si>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</si>
  <si>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</si>
  <si>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</si>
  <si>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</si>
  <si>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</si>
  <si>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</si>
  <si>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</si>
  <si>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</si>
  <si>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</si>
  <si>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</si>
  <si>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</si>
  <si>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</si>
  <si>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</si>
  <si>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</si>
  <si>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</si>
  <si>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</si>
  <si>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</si>
  <si>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</si>
  <si>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</si>
  <si>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</si>
  <si>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</si>
  <si>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</si>
  <si>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</si>
  <si>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</si>
  <si>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</si>
  <si>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</si>
  <si>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</si>
  <si>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</si>
  <si>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</si>
  <si>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</si>
  <si>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</si>
  <si>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</si>
  <si>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</si>
  <si>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</si>
  <si>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</si>
  <si>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</si>
  <si>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</si>
  <si>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</si>
  <si>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</si>
  <si>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</si>
  <si>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</si>
  <si>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</si>
  <si>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</si>
  <si>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</si>
  <si>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</si>
  <si>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</si>
  <si>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</si>
  <si>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</si>
  <si>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</si>
  <si>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</si>
  <si>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</si>
  <si>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</si>
  <si>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</si>
  <si>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</si>
  <si>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</si>
  <si>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</si>
  <si>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</si>
  <si>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</si>
  <si>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</si>
  <si>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</si>
  <si>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</si>
  <si>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</si>
  <si>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</si>
  <si>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</si>
  <si>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</si>
  <si>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</si>
  <si>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</si>
  <si>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</si>
  <si>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</si>
  <si>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</si>
  <si>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</si>
  <si>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</si>
  <si>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</si>
  <si>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</si>
  <si>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</si>
  <si>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</si>
  <si>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</si>
  <si>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</si>
  <si>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</si>
  <si>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</si>
  <si>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</si>
  <si>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</si>
  <si>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</si>
  <si>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</si>
  <si>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</si>
  <si>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</si>
  <si>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</si>
  <si>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</si>
  <si>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</si>
  <si>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</si>
  <si>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</si>
  <si>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</si>
  <si>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</si>
  <si>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</si>
  <si>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</si>
  <si>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</si>
  <si>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</si>
  <si>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</si>
  <si>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</si>
  <si>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</si>
  <si>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</si>
  <si>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</si>
  <si>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</si>
  <si>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</si>
  <si>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</si>
  <si>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</si>
  <si>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</si>
  <si>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</si>
  <si>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</si>
  <si>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</si>
  <si>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</si>
  <si>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</si>
  <si>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</si>
  <si>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</si>
  <si>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</si>
  <si>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</si>
  <si>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</si>
  <si>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</si>
  <si>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</si>
  <si>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</si>
  <si>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</si>
  <si>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</si>
  <si>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</si>
  <si>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</si>
  <si>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</si>
  <si>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</si>
  <si>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</si>
  <si>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</si>
  <si>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</si>
  <si>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</si>
  <si>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</si>
  <si>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</si>
  <si>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</si>
  <si>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</si>
  <si>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</si>
  <si>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</si>
  <si>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</si>
  <si>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</si>
  <si>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</si>
  <si>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</si>
  <si>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</si>
  <si>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</si>
  <si>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</si>
  <si>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</si>
  <si>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</si>
  <si>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</si>
  <si>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</si>
  <si>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</si>
  <si>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</si>
  <si>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</si>
  <si>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</si>
  <si>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</si>
  <si>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</si>
  <si>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</si>
  <si>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</si>
  <si>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</si>
  <si>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</si>
  <si>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</si>
  <si>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</si>
  <si>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</si>
  <si>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</si>
  <si>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</si>
  <si>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</si>
  <si>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</si>
  <si>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</si>
  <si>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</si>
  <si>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</si>
  <si>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</si>
  <si>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</si>
  <si>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</si>
  <si>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</si>
  <si>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</si>
  <si>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</si>
  <si>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</si>
  <si>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</si>
  <si>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</si>
  <si>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</si>
  <si>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</si>
  <si>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</si>
  <si>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</si>
  <si>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</si>
  <si>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</si>
  <si>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</si>
  <si>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</si>
  <si>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</si>
  <si>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</si>
  <si>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</si>
  <si>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</si>
  <si>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</si>
  <si>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</si>
  <si>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</si>
  <si>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</si>
  <si>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</si>
  <si>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</si>
  <si>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</si>
  <si>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</si>
  <si>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</si>
  <si>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</si>
  <si>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</si>
  <si>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</si>
  <si>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</si>
  <si>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</si>
  <si>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</si>
  <si>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</si>
  <si>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</si>
  <si>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</si>
  <si>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</si>
  <si>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</si>
  <si>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</si>
  <si>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</si>
  <si>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</si>
  <si>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</si>
  <si>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</si>
  <si>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</si>
  <si>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</si>
  <si>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</si>
  <si>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</si>
  <si>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</si>
  <si>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</si>
  <si>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</si>
  <si>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</si>
  <si>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</si>
  <si>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</si>
  <si>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</si>
  <si>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</si>
  <si>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</si>
  <si>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</si>
  <si>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</si>
  <si>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</si>
  <si>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</si>
  <si>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</si>
  <si>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</si>
  <si>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</si>
  <si>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</si>
  <si>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</si>
  <si>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</si>
  <si>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</si>
  <si>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</si>
  <si>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</si>
  <si>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</si>
  <si>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</si>
  <si>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</si>
  <si>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</si>
  <si>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</si>
  <si>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</si>
  <si>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</si>
  <si>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</si>
  <si>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</si>
  <si>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</si>
  <si>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</si>
  <si>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</si>
  <si>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</si>
  <si>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</si>
  <si>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</si>
  <si>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</si>
  <si>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</si>
  <si>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</si>
  <si>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</si>
  <si>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</si>
  <si>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</si>
  <si>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</si>
  <si>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</si>
  <si>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</si>
  <si>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</si>
  <si>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</si>
  <si>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</si>
  <si>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</si>
  <si>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</si>
  <si>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</si>
  <si>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</si>
  <si>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</si>
  <si>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</si>
  <si>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</si>
  <si>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</si>
  <si>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</si>
  <si>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</si>
  <si>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</si>
  <si>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</si>
  <si>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</si>
  <si>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</si>
  <si>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</si>
  <si>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</si>
  <si>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</si>
  <si>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</si>
  <si>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</si>
  <si>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</si>
  <si>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</si>
  <si>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</si>
  <si>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</si>
  <si>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</si>
  <si>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</si>
  <si>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</si>
  <si>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</si>
  <si>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</si>
  <si>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</si>
  <si>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</si>
  <si>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</si>
  <si>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</si>
  <si>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</si>
  <si>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</si>
  <si>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</si>
  <si>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</si>
  <si>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</si>
  <si>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</si>
  <si>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</si>
  <si>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</si>
  <si>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</si>
  <si>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</si>
  <si>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</si>
  <si>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</si>
  <si>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</si>
  <si>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</si>
  <si>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</si>
  <si>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</si>
  <si>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</si>
  <si>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</si>
  <si>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</si>
  <si>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</si>
  <si>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</si>
  <si>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</si>
  <si>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</si>
  <si>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</si>
  <si>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</si>
  <si>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</si>
  <si>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</si>
  <si>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</si>
  <si>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</si>
  <si>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</si>
  <si>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</si>
  <si>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</si>
  <si>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</si>
  <si>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</si>
  <si>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</si>
  <si>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</si>
  <si>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</si>
  <si>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</si>
  <si>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</si>
  <si>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</si>
  <si>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</si>
  <si>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</si>
  <si>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</si>
  <si>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</si>
  <si>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</si>
  <si>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</si>
  <si>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</si>
  <si>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</si>
  <si>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</si>
  <si>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</si>
  <si>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</si>
  <si>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</si>
  <si>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</si>
  <si>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</si>
  <si>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</si>
  <si>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</si>
  <si>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</si>
  <si>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</si>
  <si>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</si>
  <si>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</si>
  <si>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</si>
  <si>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</si>
  <si>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</si>
  <si>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</si>
  <si>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</si>
  <si>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</si>
  <si>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</si>
  <si>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</si>
  <si>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</si>
  <si>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</si>
  <si>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</si>
  <si>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</si>
  <si>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</si>
  <si>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</si>
  <si>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</si>
  <si>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</si>
  <si>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</si>
  <si>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</si>
  <si>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</si>
  <si>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</si>
  <si>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</si>
  <si>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</si>
  <si>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</si>
  <si>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</si>
  <si>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</si>
  <si>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</si>
  <si>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</si>
  <si>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</si>
  <si>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</si>
  <si>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</si>
  <si>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</si>
  <si>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</si>
  <si>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</si>
  <si>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</si>
  <si>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</si>
  <si>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</si>
  <si>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</si>
  <si>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</si>
  <si>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</si>
  <si>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</si>
  <si>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</si>
  <si>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</si>
  <si>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</si>
  <si>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</si>
  <si>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</si>
  <si>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</si>
  <si>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</si>
  <si>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</si>
  <si>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</si>
  <si>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</si>
  <si>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</si>
  <si>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</si>
  <si>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</si>
  <si>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</si>
  <si>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</si>
  <si>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</si>
  <si>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</si>
  <si>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</si>
  <si>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</si>
  <si>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</si>
  <si>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</si>
  <si>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</si>
  <si>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</si>
  <si>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</si>
  <si>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</si>
  <si>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</si>
  <si>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</si>
  <si>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</si>
  <si>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</si>
  <si>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</si>
  <si>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</si>
  <si>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</si>
  <si>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</si>
  <si>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</si>
  <si>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</si>
  <si>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</si>
  <si>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</si>
  <si>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</si>
  <si>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</si>
  <si>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</si>
  <si>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</si>
  <si>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</si>
  <si>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</si>
  <si>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</si>
  <si>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</si>
  <si>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</si>
  <si>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</si>
  <si>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</si>
  <si>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</si>
  <si>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</si>
  <si>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</si>
  <si>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</si>
  <si>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</si>
  <si>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</si>
  <si>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</si>
  <si>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</si>
  <si>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</si>
  <si>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</si>
  <si>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</si>
  <si>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</si>
  <si>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</si>
  <si>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</si>
  <si>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</si>
  <si>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</si>
  <si>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</si>
  <si>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</si>
  <si>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</si>
  <si>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</si>
  <si>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</si>
  <si>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</si>
  <si>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</si>
  <si>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</si>
  <si>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</si>
  <si>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</si>
  <si>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</si>
  <si>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</si>
  <si>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</si>
  <si>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</si>
  <si>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</si>
  <si>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</si>
  <si>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</si>
  <si>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</si>
  <si>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</si>
  <si>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</si>
  <si>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</si>
  <si>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</si>
  <si>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</si>
  <si>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</si>
  <si>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</si>
  <si>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</si>
  <si>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</si>
  <si>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</si>
  <si>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</si>
  <si>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</si>
  <si>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</si>
  <si>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</si>
  <si>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</si>
  <si>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</si>
  <si>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</si>
  <si>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</si>
  <si>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</si>
  <si>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</si>
  <si>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</si>
  <si>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</si>
  <si>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</si>
  <si>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</si>
  <si>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</si>
  <si>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</si>
  <si>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</si>
  <si>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</si>
  <si>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</si>
  <si>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</si>
  <si>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</si>
  <si>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</si>
  <si>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</si>
  <si>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</si>
  <si>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</si>
  <si>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</si>
  <si>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</si>
  <si>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</si>
  <si>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</si>
  <si>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</si>
  <si>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</si>
  <si>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</si>
  <si>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</si>
  <si>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</si>
  <si>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</si>
  <si>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</si>
  <si>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</si>
  <si>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</si>
  <si>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</si>
  <si>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</si>
  <si>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</si>
  <si>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</si>
  <si>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</si>
  <si>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</si>
  <si>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</si>
  <si>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</si>
  <si>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</si>
  <si>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</si>
  <si>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</si>
  <si>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</si>
  <si>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</si>
  <si>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</si>
  <si>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</si>
  <si>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</si>
  <si>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</si>
  <si>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</si>
  <si>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</si>
  <si>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</si>
  <si>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</si>
  <si>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</si>
  <si>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</si>
  <si>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</si>
  <si>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</si>
  <si>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</si>
  <si>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</si>
  <si>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</si>
  <si>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</si>
  <si>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</si>
  <si>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</si>
  <si>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</si>
  <si>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</si>
  <si>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</si>
  <si>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</si>
  <si>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</si>
  <si>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</si>
  <si>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</si>
  <si>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</si>
  <si>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</si>
  <si>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</si>
  <si>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</si>
  <si>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</si>
  <si>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</si>
  <si>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</si>
  <si>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</si>
  <si>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</si>
  <si>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</si>
  <si>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</si>
  <si>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</si>
  <si>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</si>
  <si>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</si>
  <si>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</si>
  <si>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</si>
  <si>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</si>
  <si>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</si>
  <si>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</si>
  <si>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</si>
  <si>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</si>
  <si>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</si>
  <si>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</si>
  <si>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</si>
  <si>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</si>
  <si>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</si>
  <si>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</si>
  <si>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</si>
  <si>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</si>
  <si>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</si>
  <si>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</si>
  <si>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</si>
  <si>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</si>
  <si>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</si>
  <si>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</si>
  <si>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</si>
  <si>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</si>
  <si>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</si>
  <si>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</si>
  <si>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</si>
  <si>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</si>
  <si>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</si>
  <si>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</si>
  <si>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</si>
  <si>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</si>
  <si>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</si>
  <si>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</si>
  <si>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</si>
  <si>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</si>
  <si>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</si>
  <si>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</si>
  <si>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</si>
  <si>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</si>
  <si>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</si>
  <si>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</si>
  <si>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</si>
  <si>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</si>
  <si>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</si>
  <si>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</si>
  <si>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</si>
  <si>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</si>
  <si>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</si>
  <si>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</si>
  <si>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</si>
  <si>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</si>
  <si>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</si>
  <si>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</si>
  <si>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</si>
  <si>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</si>
  <si>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</si>
  <si>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</si>
  <si>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</si>
  <si>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</si>
  <si>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</si>
  <si>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</si>
  <si>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</si>
  <si>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</si>
  <si>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</si>
  <si>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</si>
  <si>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</si>
  <si>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</si>
  <si>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</si>
  <si>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</si>
  <si>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</si>
  <si>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</si>
  <si>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</si>
  <si>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</si>
  <si>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</si>
  <si>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</si>
  <si>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</si>
  <si>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</si>
  <si>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</si>
  <si>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</si>
  <si>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</si>
  <si>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</si>
  <si>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</si>
  <si>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</si>
  <si>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</si>
  <si>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</si>
  <si>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</si>
  <si>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</si>
  <si>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</si>
  <si>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</si>
  <si>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</si>
  <si>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</si>
  <si>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</si>
  <si>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</si>
  <si>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</si>
  <si>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</si>
  <si>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</si>
  <si>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</si>
  <si>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</si>
  <si>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</si>
  <si>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</si>
  <si>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</si>
  <si>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</si>
  <si>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</si>
  <si>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</si>
  <si>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</si>
  <si>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</si>
  <si>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</si>
  <si>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</si>
  <si>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</si>
  <si>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</si>
  <si>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</si>
  <si>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</si>
  <si>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</si>
  <si>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</si>
  <si>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</si>
  <si>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</si>
  <si>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</si>
  <si>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</si>
  <si>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</si>
  <si>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</si>
  <si>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</si>
  <si>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</si>
  <si>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</si>
  <si>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</si>
  <si>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</si>
  <si>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</si>
  <si>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</si>
  <si>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</si>
  <si>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</si>
  <si>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</si>
  <si>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</si>
  <si>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</si>
  <si>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</si>
  <si>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</si>
  <si>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</si>
  <si>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</si>
  <si>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</si>
  <si>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</si>
  <si>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</si>
  <si>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</si>
  <si>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</si>
  <si>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</si>
  <si>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</si>
  <si>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</si>
  <si>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</si>
  <si>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</si>
  <si>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</si>
  <si>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</si>
  <si>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</si>
  <si>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</si>
  <si>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</si>
  <si>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</si>
  <si>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</si>
  <si>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</si>
  <si>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</si>
  <si>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</si>
  <si>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</si>
  <si>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</si>
  <si>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</si>
  <si>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</si>
  <si>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</si>
  <si>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</si>
  <si>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</si>
  <si>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</si>
  <si>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</si>
  <si>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</si>
  <si>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</si>
  <si>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</si>
  <si>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</si>
  <si>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</si>
  <si>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</si>
  <si>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</si>
  <si>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</si>
  <si>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</si>
  <si>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</si>
  <si>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</si>
  <si>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</si>
  <si>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</si>
  <si>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</si>
  <si>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</si>
  <si>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</si>
  <si>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</si>
  <si>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</si>
  <si>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</si>
  <si>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</si>
  <si>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</si>
  <si>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</si>
  <si>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</si>
  <si>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</si>
  <si>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</si>
  <si>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</si>
  <si>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</si>
  <si>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</si>
  <si>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</si>
  <si>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</si>
  <si>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</si>
  <si>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</si>
  <si>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</si>
  <si>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</si>
  <si>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</si>
  <si>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</si>
  <si>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</si>
  <si>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</si>
  <si>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</si>
  <si>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</si>
  <si>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</si>
  <si>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</si>
  <si>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</si>
  <si>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</si>
  <si>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</si>
  <si>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</si>
  <si>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</si>
  <si>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</si>
  <si>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</si>
  <si>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</si>
  <si>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</si>
  <si>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</si>
  <si>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</si>
  <si>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</si>
  <si>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</si>
  <si>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</si>
  <si>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</si>
  <si>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</si>
  <si>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</si>
  <si>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</si>
  <si>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</si>
  <si>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</si>
  <si>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</si>
  <si>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</si>
  <si>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</si>
  <si>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</si>
  <si>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</si>
  <si>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</si>
  <si>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</si>
  <si>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</si>
  <si>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</si>
  <si>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</si>
  <si>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</si>
  <si>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</si>
  <si>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</si>
  <si>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</si>
  <si>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</si>
  <si>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</si>
  <si>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</si>
  <si>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</si>
  <si>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</si>
  <si>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</si>
  <si>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</si>
  <si>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</si>
  <si>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</si>
  <si>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</si>
  <si>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</si>
  <si>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</si>
  <si>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</si>
  <si>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</si>
  <si>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</si>
  <si>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</si>
  <si>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</si>
  <si>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</si>
  <si>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</si>
  <si>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</si>
  <si>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</si>
  <si>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</si>
  <si>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</si>
  <si>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</si>
  <si>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</si>
  <si>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</si>
  <si>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</si>
  <si>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</si>
  <si>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</si>
  <si>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</si>
  <si>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</si>
  <si>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</si>
  <si>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</si>
  <si>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</si>
  <si>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</si>
  <si>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</si>
  <si>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</si>
  <si>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</si>
  <si>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</si>
  <si>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</si>
  <si>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</si>
  <si>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</si>
  <si>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</si>
  <si>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</si>
  <si>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</si>
  <si>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</si>
  <si>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</si>
  <si>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</si>
  <si>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</si>
  <si>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</si>
  <si>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</si>
  <si>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</si>
  <si>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</si>
  <si>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</si>
  <si>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</si>
  <si>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</si>
  <si>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</si>
  <si>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</si>
  <si>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</si>
  <si>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</si>
  <si>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</si>
  <si>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</si>
  <si>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</si>
  <si>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</si>
  <si>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</si>
  <si>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</si>
  <si>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</si>
  <si>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</si>
  <si>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</si>
  <si>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</si>
  <si>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</si>
  <si>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</si>
  <si>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</si>
  <si>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</si>
  <si>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</si>
  <si>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</si>
  <si>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</si>
  <si>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</si>
  <si>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</si>
  <si>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</si>
  <si>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</si>
  <si>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</si>
  <si>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</si>
  <si>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</si>
  <si>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</si>
  <si>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</si>
  <si>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</si>
  <si>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</si>
  <si>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</si>
  <si>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</si>
  <si>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</si>
  <si>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</si>
  <si>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</si>
  <si>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</si>
  <si>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</si>
  <si>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</si>
  <si>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</si>
  <si>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</si>
  <si>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</si>
  <si>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</si>
  <si>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</si>
  <si>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</si>
  <si>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</si>
  <si>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</si>
  <si>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</si>
  <si>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</si>
  <si>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</si>
  <si>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</si>
  <si>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</si>
  <si>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</si>
  <si>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</si>
  <si>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</si>
  <si>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</si>
  <si>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</si>
  <si>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</si>
  <si>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</si>
  <si>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</si>
  <si>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</si>
  <si>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</si>
  <si>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</si>
  <si>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</si>
  <si>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</si>
  <si>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</si>
  <si>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</si>
  <si>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</si>
  <si>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</si>
  <si>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</si>
  <si>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</si>
  <si>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</si>
  <si>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</si>
  <si>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</si>
  <si>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</si>
  <si>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</si>
  <si>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</si>
  <si>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</si>
  <si>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</si>
  <si>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</si>
  <si>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</si>
  <si>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</si>
  <si>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</si>
  <si>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</si>
  <si>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</si>
  <si>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</si>
  <si>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</si>
  <si>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</si>
  <si>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</si>
  <si>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</si>
  <si>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</si>
  <si>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</si>
  <si>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</si>
  <si>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</si>
  <si>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</si>
  <si>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</si>
  <si>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</si>
  <si>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</si>
  <si>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</si>
  <si>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</si>
  <si>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</si>
  <si>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</si>
  <si>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</si>
  <si>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</si>
  <si>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</si>
  <si>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</si>
  <si>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</si>
  <si>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</si>
  <si>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</si>
  <si>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</si>
  <si>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</si>
  <si>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</si>
  <si>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</si>
  <si>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</si>
  <si>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</si>
  <si>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</si>
  <si>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</si>
  <si>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</si>
  <si>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</si>
  <si>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</si>
  <si>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</si>
  <si>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</si>
  <si>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</si>
  <si>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</si>
  <si>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</si>
  <si>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</si>
  <si>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</si>
  <si>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</si>
  <si>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</si>
  <si>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</si>
  <si>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</si>
  <si>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</si>
  <si>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</si>
  <si>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</si>
  <si>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</si>
  <si>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</si>
  <si>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</si>
  <si>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</si>
  <si>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</si>
  <si>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</si>
  <si>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</si>
  <si>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</si>
  <si>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</si>
  <si>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</si>
  <si>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</si>
  <si>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</si>
  <si>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</si>
  <si>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</si>
  <si>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</si>
  <si>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</si>
  <si>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</si>
  <si>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</si>
  <si>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</si>
  <si>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</si>
  <si>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</si>
  <si>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</si>
  <si>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</si>
  <si>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</si>
  <si>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</si>
  <si>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</si>
  <si>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</si>
  <si>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</si>
  <si>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</si>
  <si>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</si>
  <si>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</si>
  <si>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</si>
  <si>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</si>
  <si>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</si>
  <si>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</si>
  <si>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</si>
  <si>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</si>
  <si>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</si>
  <si>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</si>
  <si>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</si>
  <si>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</si>
  <si>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</si>
  <si>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</si>
  <si>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</si>
  <si>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</si>
  <si>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</si>
  <si>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</si>
  <si>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</si>
  <si>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</si>
  <si>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</si>
  <si>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</si>
  <si>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</si>
  <si>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</si>
  <si>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</si>
  <si>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</si>
  <si>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</si>
  <si>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</si>
  <si>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</si>
  <si>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</si>
  <si>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</si>
  <si>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</si>
  <si>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</si>
  <si>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</si>
  <si>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</si>
  <si>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</si>
  <si>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</si>
  <si>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</si>
  <si>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</si>
  <si>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</si>
  <si>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</si>
  <si>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</si>
  <si>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</si>
  <si>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</si>
  <si>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</si>
  <si>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</si>
  <si>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</si>
  <si>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</si>
  <si>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</si>
  <si>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</si>
  <si>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</si>
  <si>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</si>
  <si>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</si>
  <si>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</si>
  <si>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</si>
  <si>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</si>
  <si>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</si>
  <si>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</si>
  <si>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</si>
  <si>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</si>
  <si>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</si>
  <si>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</si>
  <si>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</si>
  <si>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</si>
  <si>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</si>
  <si>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</si>
  <si>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</si>
  <si>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</si>
  <si>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</si>
  <si>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</si>
  <si>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</si>
  <si>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</si>
  <si>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</si>
  <si>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</si>
  <si>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</si>
  <si>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</si>
  <si>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</si>
  <si>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</si>
  <si>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</si>
  <si>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</si>
  <si>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</si>
  <si>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</si>
  <si>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</si>
  <si>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</si>
  <si>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</si>
  <si>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</si>
  <si>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</si>
  <si>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</si>
  <si>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</si>
  <si>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</si>
  <si>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</si>
  <si>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</si>
  <si>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</si>
  <si>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</si>
  <si>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</si>
  <si>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</si>
  <si>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</si>
  <si>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</si>
  <si>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</si>
  <si>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</si>
  <si>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</si>
  <si>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</si>
  <si>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</si>
  <si>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</si>
  <si>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</si>
  <si>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</si>
  <si>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</si>
  <si>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</si>
  <si>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</si>
  <si>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</si>
  <si>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</si>
  <si>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</si>
  <si>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</si>
  <si>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</si>
  <si>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</si>
  <si>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</si>
  <si>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</si>
  <si>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</si>
  <si>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</si>
  <si>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</si>
  <si>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</si>
  <si>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</si>
  <si>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</si>
  <si>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</si>
  <si>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</si>
  <si>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</si>
  <si>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</si>
  <si>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</si>
  <si>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</si>
  <si>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</si>
  <si>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</si>
  <si>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</si>
  <si>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</si>
  <si>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</si>
  <si>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</si>
  <si>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</si>
  <si>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</si>
  <si>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</si>
  <si>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</si>
  <si>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</si>
  <si>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</si>
  <si>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</si>
  <si>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</si>
  <si>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</si>
  <si>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</si>
  <si>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</si>
  <si>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</si>
  <si>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</si>
  <si>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</si>
  <si>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</si>
  <si>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</si>
  <si>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</si>
  <si>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</si>
  <si>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</si>
  <si>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</si>
  <si>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</si>
  <si>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</si>
  <si>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</si>
  <si>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</si>
  <si>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</si>
  <si>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</si>
  <si>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</si>
  <si>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</si>
  <si>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</si>
  <si>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</si>
  <si>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</si>
  <si>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</si>
  <si>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</si>
  <si>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</si>
  <si>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</si>
  <si>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</si>
  <si>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</si>
  <si>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</si>
  <si>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</si>
  <si>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</si>
  <si>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</si>
  <si>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</si>
  <si>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</si>
  <si>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</si>
  <si>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</si>
  <si>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</si>
  <si>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</si>
  <si>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</si>
  <si>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</si>
  <si>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</si>
  <si>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</si>
  <si>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</si>
  <si>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</si>
  <si>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</si>
  <si>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</si>
  <si>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</si>
  <si>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</si>
  <si>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</si>
  <si>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</si>
  <si>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</si>
  <si>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</si>
  <si>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</si>
  <si>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</si>
  <si>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</si>
  <si>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</si>
  <si>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</si>
  <si>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</si>
  <si>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</si>
  <si>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</si>
  <si>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</si>
  <si>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</si>
  <si>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</si>
  <si>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</si>
  <si>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</si>
  <si>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</si>
  <si>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</si>
  <si>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</si>
  <si>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</si>
  <si>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</si>
  <si>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</si>
  <si>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</si>
  <si>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</si>
  <si>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</si>
  <si>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</si>
  <si>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</si>
  <si>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</si>
  <si>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</si>
  <si>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</si>
  <si>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</si>
  <si>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</si>
  <si>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</si>
  <si>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</si>
  <si>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</si>
  <si>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</si>
  <si>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</si>
  <si>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</si>
  <si>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</si>
  <si>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</si>
  <si>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</si>
  <si>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</si>
  <si>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</si>
  <si>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</si>
  <si>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</si>
  <si>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</si>
  <si>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</si>
  <si>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</si>
  <si>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</si>
  <si>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</si>
  <si>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</si>
  <si>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</si>
  <si>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</si>
  <si>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</si>
  <si>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</si>
  <si>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</si>
  <si>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</si>
  <si>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</si>
  <si>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</si>
  <si>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</si>
  <si>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</si>
  <si>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</si>
  <si>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</si>
  <si>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</si>
  <si>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</si>
  <si>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</si>
  <si>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</si>
  <si>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</si>
  <si>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</si>
  <si>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</si>
  <si>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</si>
  <si>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</si>
  <si>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</si>
  <si>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</si>
  <si>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</si>
  <si>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</si>
  <si>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</si>
  <si>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</si>
  <si>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</si>
  <si>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</si>
  <si>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</si>
  <si>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</si>
  <si>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</si>
  <si>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</si>
  <si>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</si>
  <si>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</si>
  <si>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</si>
  <si>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</si>
  <si>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</si>
  <si>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</si>
  <si>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</si>
  <si>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</si>
  <si>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</si>
  <si>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</si>
  <si>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</si>
  <si>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</si>
  <si>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</si>
  <si>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</si>
  <si>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</si>
  <si>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</si>
  <si>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</si>
  <si>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</si>
  <si>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</si>
  <si>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</si>
  <si>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</si>
  <si>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</si>
  <si>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</si>
  <si>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</si>
  <si>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</si>
  <si>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</si>
  <si>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</si>
  <si>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</si>
  <si>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</si>
  <si>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</si>
  <si>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</si>
  <si>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</si>
  <si>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</si>
  <si>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</si>
  <si>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</si>
  <si>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</si>
  <si>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</si>
  <si>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</si>
  <si>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</si>
  <si>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</si>
  <si>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</si>
  <si>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</si>
  <si>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</si>
  <si>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</si>
  <si>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</si>
  <si>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</si>
  <si>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</si>
  <si>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</si>
  <si>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</si>
  <si>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</si>
  <si>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</si>
  <si>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</si>
  <si>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</si>
  <si>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</si>
  <si>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</si>
  <si>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</si>
  <si>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</si>
  <si>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</si>
  <si>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</si>
  <si>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</si>
  <si>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</si>
  <si>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</si>
  <si>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</si>
  <si>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</si>
  <si>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</si>
  <si>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</si>
  <si>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</si>
  <si>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</si>
  <si>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</si>
  <si>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</si>
  <si>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</si>
  <si>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</si>
  <si>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</si>
  <si>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</si>
  <si>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</si>
  <si>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</si>
  <si>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</si>
  <si>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</si>
  <si>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</si>
  <si>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</si>
  <si>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</si>
  <si>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</si>
  <si>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</si>
  <si>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</si>
  <si>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</si>
  <si>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</si>
  <si>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</si>
  <si>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</si>
  <si>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</si>
  <si>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</si>
  <si>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</si>
  <si>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</si>
  <si>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</si>
  <si>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</si>
  <si>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</si>
  <si>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</si>
  <si>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</si>
  <si>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</si>
  <si>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</si>
  <si>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</si>
  <si>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</si>
  <si>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</si>
  <si>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</si>
  <si>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</si>
  <si>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</si>
  <si>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</si>
  <si>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</si>
  <si>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</si>
  <si>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</si>
  <si>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</si>
  <si>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</si>
  <si>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</si>
  <si>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</si>
  <si>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</si>
  <si>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</si>
  <si>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</si>
  <si>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</si>
  <si>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</si>
  <si>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</si>
  <si>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</si>
  <si>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</si>
  <si>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</si>
  <si>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</si>
  <si>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</si>
  <si>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</si>
  <si>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</si>
  <si>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</si>
  <si>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</si>
  <si>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</si>
  <si>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</si>
  <si>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</si>
  <si>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</si>
  <si>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</si>
  <si>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</si>
  <si>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</si>
  <si>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</si>
  <si>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</si>
  <si>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</si>
  <si>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</si>
  <si>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</si>
  <si>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</si>
  <si>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</si>
  <si>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</si>
  <si>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</si>
  <si>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</si>
  <si>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</si>
  <si>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</si>
  <si>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</si>
  <si>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</si>
  <si>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</si>
  <si>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</si>
  <si>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</si>
  <si>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</si>
  <si>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</si>
  <si>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</si>
  <si>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</si>
  <si>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</si>
  <si>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</si>
  <si>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</si>
  <si>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</si>
  <si>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</si>
  <si>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</si>
  <si>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</si>
  <si>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</si>
  <si>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</si>
  <si>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</si>
  <si>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</si>
  <si>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</si>
  <si>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</si>
  <si>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</si>
  <si>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</si>
  <si>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</si>
  <si>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</si>
  <si>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</si>
  <si>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</si>
  <si>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</si>
  <si>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</si>
  <si>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</si>
  <si>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</si>
  <si>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</si>
  <si>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</si>
  <si>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</si>
  <si>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</si>
  <si>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</si>
  <si>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</si>
  <si>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</si>
  <si>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</si>
  <si>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</si>
  <si>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</si>
  <si>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</si>
  <si>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</si>
  <si>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</si>
  <si>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</si>
  <si>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</si>
  <si>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</si>
  <si>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</si>
  <si>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</si>
  <si>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</si>
  <si>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</si>
  <si>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</si>
  <si>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</si>
  <si>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</si>
  <si>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</si>
  <si>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</si>
  <si>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</si>
  <si>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</si>
  <si>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</si>
  <si>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</si>
  <si>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</si>
  <si>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</si>
  <si>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</si>
  <si>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</si>
  <si>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</si>
  <si>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</si>
  <si>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</si>
  <si>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</si>
  <si>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</si>
  <si>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</si>
  <si>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</si>
  <si>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</si>
  <si>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</si>
  <si>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</si>
  <si>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</si>
  <si>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</si>
  <si>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</si>
  <si>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</si>
  <si>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</si>
  <si>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</si>
  <si>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</si>
  <si>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</si>
  <si>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</si>
  <si>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</si>
  <si>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</si>
  <si>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</si>
  <si>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</si>
  <si>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</si>
  <si>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</si>
  <si>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</si>
  <si>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</si>
  <si>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</si>
  <si>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</si>
  <si>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</si>
  <si>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</si>
  <si>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</si>
  <si>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</si>
  <si>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</si>
  <si>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</si>
  <si>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</si>
  <si>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</si>
  <si>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</si>
  <si>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</si>
  <si>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</si>
  <si>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</si>
  <si>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</si>
  <si>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</si>
  <si>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</si>
  <si>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</si>
  <si>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</si>
  <si>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</si>
  <si>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</si>
  <si>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</si>
  <si>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</si>
  <si>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</si>
  <si>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</si>
  <si>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</si>
  <si>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</si>
  <si>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</si>
  <si>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</si>
  <si>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</si>
  <si>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</si>
  <si>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</si>
  <si>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</si>
  <si>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</si>
  <si>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</si>
  <si>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</si>
  <si>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</si>
  <si>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</si>
  <si>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</si>
  <si>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</si>
  <si>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</si>
  <si>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</si>
  <si>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</si>
  <si>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</si>
  <si>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</si>
  <si>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</si>
  <si>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</si>
  <si>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</si>
  <si>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</si>
  <si>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</si>
  <si>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</si>
  <si>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</si>
  <si>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</si>
  <si>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</si>
  <si>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</si>
  <si>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</si>
  <si>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</si>
  <si>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</si>
  <si>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</si>
  <si>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</si>
  <si>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</si>
  <si>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</si>
  <si>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</si>
  <si>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</si>
  <si>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</si>
  <si>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</si>
  <si>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</si>
  <si>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</si>
  <si>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</si>
  <si>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</si>
  <si>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</si>
  <si>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</si>
  <si>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</si>
  <si>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</si>
  <si>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</si>
  <si>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</si>
  <si>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</si>
  <si>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</si>
  <si>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</si>
  <si>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</si>
  <si>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</si>
  <si>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</si>
  <si>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</si>
  <si>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</si>
  <si>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</si>
  <si>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</si>
  <si>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</si>
  <si>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</si>
  <si>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</si>
  <si>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</si>
  <si>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</si>
  <si>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</si>
  <si>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</si>
  <si>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</si>
  <si>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</si>
  <si>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</si>
  <si>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</si>
  <si>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</si>
  <si>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</si>
  <si>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</si>
  <si>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</si>
  <si>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</si>
  <si>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</si>
  <si>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</si>
  <si>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</si>
  <si>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</si>
  <si>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</si>
  <si>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</si>
  <si>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</si>
  <si>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</si>
  <si>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</si>
  <si>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</si>
  <si>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</si>
  <si>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</si>
  <si>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</si>
  <si>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</si>
  <si>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</si>
  <si>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</si>
  <si>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</si>
  <si>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</si>
  <si>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</si>
  <si>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</si>
  <si>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</si>
  <si>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</si>
  <si>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</si>
  <si>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</si>
  <si>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</si>
  <si>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</si>
  <si>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</si>
  <si>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</si>
  <si>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</si>
  <si>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</si>
  <si>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</si>
  <si>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</si>
  <si>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</si>
  <si>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</si>
  <si>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</si>
  <si>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</si>
  <si>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</si>
  <si>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</si>
  <si>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</si>
  <si>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</si>
  <si>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</si>
  <si>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</si>
  <si>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</si>
  <si>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</si>
  <si>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</si>
  <si>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</si>
  <si>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</si>
  <si>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</si>
  <si>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</si>
  <si>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</si>
  <si>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</si>
  <si>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</si>
  <si>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</si>
  <si>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</si>
  <si>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</si>
  <si>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</si>
  <si>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</si>
  <si>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</si>
  <si>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</si>
  <si>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</si>
  <si>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</si>
  <si>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</si>
  <si>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</si>
  <si>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</si>
  <si>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</si>
  <si>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</si>
  <si>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</si>
  <si>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</si>
  <si>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</si>
  <si>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</si>
  <si>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</si>
  <si>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</si>
  <si>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</si>
  <si>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</si>
  <si>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</si>
  <si>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</si>
  <si>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</si>
  <si>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</si>
  <si>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</si>
  <si>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</si>
  <si>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</si>
  <si>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</si>
  <si>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</si>
  <si>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</si>
  <si>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</si>
  <si>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</si>
  <si>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</si>
  <si>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</si>
  <si>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</si>
  <si>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</si>
  <si>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</si>
  <si>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</si>
  <si>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</si>
  <si>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</si>
  <si>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</si>
  <si>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</si>
  <si>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</si>
  <si>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</si>
  <si>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</si>
  <si>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</si>
  <si>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</si>
  <si>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</si>
  <si>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</si>
  <si>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</si>
  <si>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</si>
  <si>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</si>
  <si>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</si>
  <si>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</si>
  <si>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</si>
  <si>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</si>
  <si>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</si>
  <si>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</si>
  <si>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</si>
  <si>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</si>
  <si>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</si>
  <si>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</si>
  <si>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</si>
  <si>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</si>
  <si>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</si>
  <si>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</si>
  <si>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</si>
  <si>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</si>
  <si>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</si>
  <si>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</si>
  <si>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</si>
  <si>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</si>
  <si>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</si>
  <si>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</si>
  <si>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</si>
  <si>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</si>
  <si>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</si>
  <si>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</si>
  <si>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</si>
  <si>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</si>
  <si>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</si>
  <si>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</si>
  <si>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</si>
  <si>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</si>
  <si>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</si>
  <si>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</si>
  <si>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</si>
  <si>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</si>
  <si>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</si>
  <si>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</si>
  <si>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</si>
  <si>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</si>
  <si>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</si>
  <si>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</si>
  <si>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</si>
  <si>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</si>
  <si>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</si>
  <si>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</si>
  <si>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</si>
  <si>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</si>
  <si>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</si>
  <si>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</si>
  <si>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</si>
  <si>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</si>
  <si>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</si>
  <si>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</si>
  <si>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</si>
  <si>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</si>
  <si>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</si>
  <si>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</si>
  <si>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</si>
  <si>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</si>
  <si>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</si>
  <si>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</si>
  <si>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</si>
  <si>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</si>
  <si>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</si>
  <si>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</si>
  <si>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</si>
  <si>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</si>
  <si>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</si>
  <si>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</si>
  <si>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</si>
  <si>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</si>
  <si>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</si>
  <si>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</si>
  <si>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</si>
  <si>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</si>
  <si>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</si>
  <si>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</si>
  <si>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</si>
  <si>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</si>
  <si>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</si>
  <si>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</si>
  <si>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</si>
  <si>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</si>
  <si>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</si>
  <si>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</si>
  <si>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</si>
  <si>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</si>
  <si>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</si>
  <si>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</si>
  <si>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</si>
  <si>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</si>
  <si>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</si>
  <si>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</si>
  <si>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</si>
  <si>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</si>
  <si>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</si>
  <si>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</si>
  <si>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</si>
  <si>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</si>
  <si>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</si>
  <si>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</si>
  <si>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</si>
  <si>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</si>
  <si>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</si>
  <si>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</si>
  <si>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</si>
  <si>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</si>
  <si>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</si>
  <si>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</si>
  <si>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</si>
  <si>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</si>
  <si>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</si>
  <si>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</si>
  <si>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</si>
  <si>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</si>
  <si>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</si>
  <si>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</si>
  <si>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</si>
  <si>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</si>
  <si>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</si>
  <si>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</si>
  <si>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</si>
  <si>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</si>
  <si>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</si>
  <si>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</si>
  <si>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</si>
  <si>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</si>
  <si>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</si>
  <si>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</si>
  <si>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</si>
  <si>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</si>
  <si>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</si>
  <si>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</si>
  <si>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</si>
  <si>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</si>
  <si>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</si>
  <si>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</si>
  <si>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</si>
  <si>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</si>
  <si>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</si>
  <si>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</si>
  <si>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</si>
  <si>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</si>
  <si>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</si>
  <si>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</si>
  <si>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</si>
  <si>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</si>
  <si>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</si>
  <si>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</si>
  <si>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</si>
  <si>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</si>
  <si>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</si>
  <si>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</si>
  <si>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</si>
  <si>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</si>
  <si>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</si>
  <si>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</si>
  <si>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</si>
  <si>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</si>
  <si>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</si>
  <si>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</si>
  <si>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</si>
  <si>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</si>
  <si>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</si>
  <si>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</si>
  <si>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</si>
  <si>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</si>
  <si>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</si>
  <si>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</si>
  <si>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</si>
  <si>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</si>
  <si>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</si>
  <si>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</si>
  <si>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</si>
  <si>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</si>
  <si>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</si>
  <si>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</si>
  <si>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</si>
  <si>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</si>
  <si>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</si>
  <si>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</si>
  <si>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</si>
  <si>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</si>
  <si>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</si>
  <si>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</si>
  <si>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</si>
  <si>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</si>
  <si>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</si>
  <si>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</si>
  <si>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</si>
  <si>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</si>
  <si>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</si>
  <si>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</si>
  <si>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</si>
  <si>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</si>
  <si>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</si>
  <si>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</si>
  <si>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</si>
  <si>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</si>
  <si>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</si>
  <si>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</si>
  <si>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</si>
  <si>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</si>
  <si>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</si>
  <si>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</si>
  <si>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</si>
  <si>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</si>
  <si>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</si>
  <si>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</si>
  <si>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</si>
  <si>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</si>
  <si>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</si>
  <si>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</si>
  <si>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</si>
  <si>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</si>
  <si>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</si>
  <si>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</si>
  <si>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</si>
  <si>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</si>
  <si>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</si>
  <si>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</si>
  <si>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</si>
  <si>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</si>
  <si>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</si>
  <si>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</si>
  <si>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</si>
  <si>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</si>
  <si>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</si>
  <si>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</si>
  <si>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</si>
  <si>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</si>
  <si>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</si>
  <si>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</si>
  <si>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</si>
  <si>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</si>
  <si>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</si>
  <si>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</si>
  <si>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</si>
  <si>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</si>
  <si>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</si>
  <si>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</si>
  <si>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</si>
  <si>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</si>
  <si>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</si>
  <si>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</si>
  <si>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</si>
  <si>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</si>
  <si>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</si>
  <si>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</si>
  <si>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</si>
  <si>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</si>
  <si>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</si>
  <si>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</si>
  <si>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</si>
  <si>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</si>
  <si>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</si>
  <si>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</si>
  <si>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</si>
  <si>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</si>
  <si>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</si>
  <si>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</si>
  <si>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</si>
  <si>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</si>
  <si>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</si>
  <si>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</si>
  <si>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</si>
  <si>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</si>
  <si>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</si>
  <si>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</si>
  <si>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</si>
  <si>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</si>
  <si>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</si>
  <si>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</si>
  <si>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</si>
  <si>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</si>
  <si>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</si>
  <si>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</si>
  <si>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</si>
  <si>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</si>
  <si>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</si>
  <si>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</si>
  <si>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</si>
  <si>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</si>
  <si>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</si>
  <si>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</si>
  <si>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</si>
  <si>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</si>
  <si>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</si>
  <si>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</si>
  <si>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</si>
  <si>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</si>
  <si>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</si>
  <si>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</si>
  <si>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</si>
  <si>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</si>
  <si>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</si>
  <si>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</si>
  <si>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</si>
  <si>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</si>
  <si>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</si>
  <si>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</si>
  <si>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</si>
  <si>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</si>
  <si>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</si>
  <si>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</si>
  <si>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</si>
  <si>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</si>
  <si>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</si>
  <si>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</si>
  <si>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</si>
  <si>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</si>
  <si>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</si>
  <si>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</si>
  <si>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</si>
  <si>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</si>
  <si>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</si>
  <si>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</si>
  <si>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</si>
  <si>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</si>
  <si>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</si>
  <si>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</si>
  <si>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</si>
  <si>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</si>
  <si>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</si>
  <si>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</si>
  <si>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</si>
  <si>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</si>
  <si>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</si>
  <si>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</si>
  <si>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</si>
  <si>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</si>
  <si>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</si>
  <si>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</si>
  <si>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</si>
  <si>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</si>
  <si>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</si>
  <si>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</si>
  <si>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</si>
  <si>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</si>
  <si>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</si>
  <si>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</si>
  <si>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</si>
  <si>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</si>
  <si>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</si>
  <si>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</si>
  <si>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</si>
  <si>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</si>
  <si>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</si>
  <si>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</si>
  <si>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</si>
  <si>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</si>
  <si>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</si>
  <si>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</si>
  <si>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</si>
  <si>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</si>
  <si>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</si>
  <si>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</si>
  <si>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</si>
  <si>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</si>
  <si>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</si>
  <si>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</si>
  <si>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</si>
  <si>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</si>
  <si>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</si>
  <si>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</si>
  <si>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</si>
  <si>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</si>
  <si>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</si>
  <si>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</si>
  <si>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</si>
  <si>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</si>
  <si>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</si>
  <si>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</si>
  <si>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</si>
  <si>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</si>
  <si>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</si>
  <si>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</si>
  <si>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</si>
  <si>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</si>
  <si>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</si>
  <si>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</si>
  <si>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</si>
  <si>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</si>
  <si>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</si>
  <si>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</si>
  <si>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</si>
  <si>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</si>
  <si>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</si>
  <si>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</si>
  <si>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</si>
  <si>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</si>
  <si>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</si>
  <si>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</si>
  <si>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</si>
  <si>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</si>
  <si>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</si>
  <si>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</si>
  <si>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</si>
  <si>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</si>
  <si>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</si>
  <si>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</si>
  <si>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</si>
  <si>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</si>
  <si>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</si>
  <si>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</si>
  <si>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</si>
  <si>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</si>
  <si>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</si>
  <si>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</si>
  <si>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</si>
  <si>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</si>
  <si>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</si>
  <si>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</si>
  <si>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</si>
  <si>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</si>
  <si>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</si>
  <si>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</si>
  <si>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</si>
  <si>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</si>
  <si>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</si>
  <si>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</si>
  <si>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</si>
  <si>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</si>
  <si>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</si>
  <si>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</si>
  <si>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</si>
  <si>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</si>
  <si>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</si>
  <si>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</si>
  <si>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</si>
  <si>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</si>
  <si>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</si>
  <si>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</si>
  <si>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</si>
  <si>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</si>
  <si>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</si>
  <si>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</si>
  <si>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</si>
  <si>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</si>
  <si>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</si>
  <si>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</si>
  <si>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</si>
  <si>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</si>
  <si>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</si>
  <si>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</si>
  <si>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</si>
  <si>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</si>
  <si>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</si>
  <si>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</si>
  <si>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</si>
  <si>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</si>
  <si>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</si>
  <si>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</si>
  <si>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</si>
  <si>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</si>
  <si>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</si>
  <si>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</si>
  <si>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</si>
  <si>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</si>
  <si>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</si>
  <si>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</si>
  <si>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</si>
  <si>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</si>
  <si>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</si>
  <si>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</si>
  <si>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</si>
  <si>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</si>
  <si>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</si>
  <si>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</si>
  <si>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</si>
  <si>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</si>
  <si>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</si>
  <si>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</si>
  <si>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</si>
  <si>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</si>
  <si>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</si>
  <si>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</si>
  <si>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</si>
  <si>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</si>
  <si>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</si>
  <si>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</si>
  <si>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</si>
  <si>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</si>
  <si>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</si>
  <si>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</si>
  <si>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</si>
  <si>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</si>
  <si>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</si>
  <si>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</si>
  <si>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</si>
  <si>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</si>
  <si>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</si>
  <si>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</si>
  <si>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</si>
  <si>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</si>
  <si>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</si>
  <si>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</si>
  <si>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</si>
  <si>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</si>
  <si>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</si>
  <si>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</si>
  <si>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</si>
  <si>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</si>
  <si>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</si>
  <si>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</si>
  <si>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</si>
  <si>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</si>
  <si>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</si>
  <si>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</si>
  <si>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</si>
  <si>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</si>
  <si>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</si>
  <si>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</si>
  <si>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</si>
  <si>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</si>
  <si>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</si>
  <si>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</si>
  <si>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</si>
  <si>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</si>
  <si>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</si>
  <si>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</si>
  <si>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</si>
  <si>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</si>
  <si>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</si>
  <si>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</si>
  <si>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</si>
  <si>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</si>
  <si>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</si>
  <si>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</si>
  <si>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</si>
  <si>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</si>
  <si>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</si>
  <si>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</si>
  <si>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</si>
  <si>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</si>
  <si>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</si>
  <si>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</si>
  <si>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</si>
  <si>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</si>
  <si>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</si>
  <si>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</si>
  <si>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</si>
  <si>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</si>
  <si>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</si>
  <si>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</si>
  <si>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</si>
  <si>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</si>
  <si>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</si>
  <si>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</si>
  <si>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</si>
  <si>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</si>
  <si>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</si>
  <si>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</si>
  <si>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</si>
  <si>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</si>
  <si>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</si>
  <si>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</si>
  <si>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</si>
  <si>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</si>
  <si>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</si>
  <si>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</si>
  <si>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</si>
  <si>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</si>
  <si>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</si>
  <si>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</si>
  <si>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</si>
  <si>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</si>
  <si>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</si>
  <si>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</si>
  <si>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</si>
  <si>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</si>
  <si>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</si>
  <si>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</si>
  <si>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</si>
  <si>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</si>
  <si>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</si>
  <si>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</si>
  <si>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</si>
  <si>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</si>
  <si>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</si>
  <si>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</si>
  <si>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</si>
  <si>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</si>
  <si>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</si>
  <si>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</si>
  <si>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</si>
  <si>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</si>
  <si>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</si>
  <si>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</si>
  <si>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</si>
  <si>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</si>
  <si>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</si>
  <si>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</si>
  <si>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</si>
  <si>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</si>
  <si>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</si>
  <si>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</si>
  <si>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</si>
  <si>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</si>
  <si>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</si>
  <si>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</si>
  <si>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</si>
  <si>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</si>
  <si>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</si>
  <si>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</si>
  <si>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</si>
  <si>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</si>
  <si>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</si>
  <si>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</si>
  <si>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</si>
  <si>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</si>
  <si>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</si>
  <si>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</si>
  <si>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</si>
  <si>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</si>
  <si>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</si>
  <si>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</si>
  <si>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</si>
  <si>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</si>
  <si>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</si>
  <si>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</si>
  <si>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</si>
  <si>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</si>
  <si>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</si>
  <si>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</si>
  <si>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</si>
  <si>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</si>
  <si>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</si>
  <si>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</si>
  <si>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</si>
  <si>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</si>
  <si>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</si>
  <si>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</si>
  <si>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</si>
  <si>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</si>
  <si>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</si>
  <si>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</si>
  <si>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</si>
  <si>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</si>
  <si>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</si>
  <si>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</si>
  <si>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</si>
  <si>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</si>
  <si>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</si>
  <si>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</si>
  <si>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</si>
  <si>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</si>
  <si>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</si>
  <si>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</si>
  <si>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</si>
  <si>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</si>
  <si>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</si>
  <si>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</si>
  <si>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</si>
  <si>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</si>
  <si>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</si>
  <si>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</si>
  <si>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</si>
  <si>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</si>
  <si>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</si>
  <si>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</si>
  <si>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</si>
  <si>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</si>
  <si>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</si>
  <si>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</si>
  <si>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</si>
  <si>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</si>
  <si>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</si>
  <si>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</si>
  <si>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</si>
  <si>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</si>
  <si>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</si>
  <si>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</si>
  <si>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</si>
  <si>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</si>
  <si>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</si>
  <si>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</si>
  <si>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</si>
  <si>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</si>
  <si>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</si>
  <si>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</si>
  <si>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</si>
  <si>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</si>
  <si>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</si>
  <si>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</si>
  <si>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</si>
  <si>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</si>
  <si>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</si>
  <si>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</si>
  <si>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</si>
  <si>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</si>
  <si>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</si>
  <si>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</si>
  <si>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</si>
  <si>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</si>
  <si>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</si>
  <si>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</si>
  <si>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</si>
  <si>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</si>
  <si>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</si>
  <si>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</si>
  <si>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</si>
  <si>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</si>
  <si>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</si>
  <si>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</si>
  <si>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</si>
  <si>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</si>
  <si>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</si>
  <si>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</si>
  <si>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</si>
  <si>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</si>
  <si>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</si>
  <si>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</si>
  <si>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</si>
  <si>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</si>
  <si>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</si>
  <si>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</si>
  <si>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</si>
  <si>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</si>
  <si>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</si>
  <si>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</si>
  <si>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</si>
  <si>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</si>
  <si>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</si>
  <si>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</si>
  <si>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</si>
  <si>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</si>
  <si>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</si>
  <si>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</si>
  <si>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</si>
  <si>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</si>
  <si>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</si>
  <si>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</si>
  <si>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</si>
  <si>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</si>
  <si>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</si>
  <si>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</si>
  <si>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</si>
  <si>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</si>
  <si>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</si>
  <si>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</si>
  <si>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</si>
  <si>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</si>
  <si>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</si>
  <si>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</si>
  <si>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</si>
  <si>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</si>
  <si>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</si>
  <si>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</si>
  <si>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</si>
  <si>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</si>
  <si>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</si>
  <si>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</si>
  <si>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</si>
  <si>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</si>
  <si>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</si>
  <si>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</si>
  <si>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</si>
  <si>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</si>
  <si>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</si>
  <si>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</si>
  <si>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</si>
  <si>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</si>
  <si>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</si>
  <si>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</si>
  <si>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</si>
  <si>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</si>
  <si>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</si>
  <si>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</si>
  <si>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</si>
  <si>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</si>
  <si>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</si>
  <si>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</si>
  <si>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</si>
  <si>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</si>
  <si>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</si>
  <si>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</si>
  <si>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</si>
  <si>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</si>
  <si>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</si>
  <si>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</si>
  <si>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</si>
  <si>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</si>
  <si>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</si>
  <si>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</si>
  <si>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</si>
  <si>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</si>
  <si>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</si>
  <si>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</si>
  <si>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</si>
  <si>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</si>
  <si>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</si>
  <si>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</si>
  <si>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</si>
  <si>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</si>
  <si>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</si>
  <si>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</si>
  <si>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</si>
  <si>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</si>
  <si>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</si>
  <si>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</si>
  <si>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</si>
  <si>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</si>
  <si>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</si>
  <si>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</si>
  <si>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</si>
  <si>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</si>
  <si>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</si>
  <si>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</si>
  <si>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</si>
  <si>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</si>
  <si>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</si>
  <si>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</si>
  <si>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</si>
  <si>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</si>
  <si>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</si>
  <si>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</si>
  <si>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</si>
  <si>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</si>
  <si>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</si>
  <si>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</si>
  <si>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</si>
  <si>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</si>
  <si>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</si>
  <si>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</si>
  <si>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</si>
  <si>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</si>
  <si>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</si>
  <si>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</si>
  <si>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</si>
  <si>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</si>
  <si>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</si>
  <si>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</si>
  <si>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</si>
  <si>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</si>
  <si>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</si>
  <si>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</si>
  <si>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</si>
  <si>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</si>
  <si>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</si>
  <si>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</si>
  <si>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</si>
  <si>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</si>
  <si>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</si>
  <si>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</si>
  <si>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</si>
  <si>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</si>
  <si>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</si>
  <si>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</si>
  <si>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</si>
  <si>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</si>
  <si>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</si>
  <si>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</si>
  <si>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</si>
  <si>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</si>
  <si>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</si>
  <si>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</si>
  <si>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</si>
  <si>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</si>
  <si>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</si>
  <si>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</si>
  <si>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</si>
  <si>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</si>
  <si>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</si>
  <si>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</si>
  <si>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</si>
  <si>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</si>
  <si>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</si>
  <si>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</si>
  <si>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</si>
  <si>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</si>
  <si>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</si>
  <si>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</si>
  <si>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</si>
  <si>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</si>
  <si>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</si>
  <si>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</si>
  <si>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</si>
  <si>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</si>
  <si>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</si>
  <si>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</si>
  <si>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</si>
  <si>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</si>
  <si>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</si>
  <si>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</si>
  <si>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</si>
  <si>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</si>
  <si>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</si>
  <si>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</si>
  <si>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</si>
  <si>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</si>
  <si>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</si>
  <si>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</si>
  <si>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</si>
  <si>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</si>
  <si>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</si>
  <si>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</si>
  <si>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</si>
  <si>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</si>
  <si>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</si>
  <si>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</si>
  <si>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</si>
  <si>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</si>
  <si>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</si>
  <si>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</si>
  <si>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</si>
  <si>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</si>
  <si>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</si>
  <si>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</si>
  <si>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</si>
  <si>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</si>
  <si>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</si>
  <si>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</si>
  <si>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</si>
  <si>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</si>
  <si>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</si>
  <si>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</si>
  <si>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</si>
  <si>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</si>
  <si>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</si>
  <si>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</si>
  <si>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</si>
  <si>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</si>
  <si>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</si>
  <si>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</si>
  <si>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</si>
  <si>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</si>
  <si>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</si>
  <si>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</si>
  <si>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</si>
  <si>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</si>
  <si>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</si>
  <si>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</si>
  <si>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</si>
  <si>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</si>
  <si>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</si>
  <si>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</si>
  <si>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</si>
  <si>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</si>
  <si>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</si>
  <si>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</si>
  <si>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</si>
  <si>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</si>
  <si>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</si>
  <si>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</si>
  <si>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</si>
  <si>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</si>
  <si>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</si>
  <si>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</si>
  <si>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</si>
  <si>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</si>
  <si>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</si>
  <si>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</si>
  <si>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</si>
  <si>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</si>
  <si>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</si>
  <si>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</si>
  <si>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</si>
  <si>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</si>
  <si>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</si>
  <si>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</si>
  <si>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</si>
  <si>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</si>
  <si>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</si>
  <si>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</si>
  <si>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</si>
  <si>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</si>
  <si>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</si>
  <si>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</si>
  <si>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</si>
  <si>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</si>
  <si>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</si>
  <si>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</si>
  <si>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</si>
  <si>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</si>
  <si>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</si>
  <si>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</si>
  <si>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</si>
  <si>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</si>
  <si>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</si>
  <si>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</si>
  <si>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</si>
  <si>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</si>
  <si>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</si>
  <si>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</si>
  <si>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</si>
  <si>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</si>
  <si>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</si>
  <si>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</si>
  <si>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</si>
  <si>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</si>
  <si>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</si>
  <si>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</si>
  <si>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</si>
  <si>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</si>
  <si>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</si>
  <si>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</si>
  <si>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</si>
  <si>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</si>
  <si>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</si>
  <si>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</si>
  <si>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</si>
  <si>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</si>
  <si>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</si>
  <si>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</si>
  <si>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</si>
  <si>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</si>
  <si>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</si>
  <si>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</si>
  <si>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</si>
  <si>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</si>
  <si>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</si>
  <si>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</si>
  <si>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</si>
  <si>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</si>
  <si>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</si>
  <si>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</si>
  <si>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</si>
  <si>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</si>
  <si>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</si>
  <si>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</si>
  <si>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</si>
  <si>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</si>
  <si>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</si>
  <si>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</si>
  <si>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</si>
  <si>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</si>
  <si>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</si>
  <si>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</si>
  <si>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</si>
  <si>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</si>
  <si>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</si>
  <si>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</si>
  <si>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</si>
  <si>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</si>
  <si>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</si>
  <si>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</si>
  <si>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</si>
  <si>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</si>
  <si>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</si>
  <si>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</si>
  <si>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</si>
  <si>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</si>
  <si>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</si>
  <si>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</si>
  <si>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</si>
  <si>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</si>
  <si>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</si>
  <si>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</si>
  <si>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</si>
  <si>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</si>
  <si>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</si>
  <si>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</si>
  <si>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</si>
  <si>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</si>
  <si>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</si>
  <si>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</si>
  <si>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</si>
  <si>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</si>
  <si>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</si>
  <si>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</si>
  <si>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</si>
  <si>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</si>
  <si>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</si>
  <si>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</si>
  <si>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</si>
  <si>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</si>
  <si>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</si>
  <si>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</si>
  <si>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</si>
  <si>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</si>
  <si>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</si>
  <si>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</si>
  <si>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</si>
  <si>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</si>
  <si>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</si>
  <si>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</si>
  <si>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</si>
  <si>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</si>
  <si>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</si>
  <si>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</si>
  <si>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</si>
  <si>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</si>
  <si>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</si>
  <si>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</si>
  <si>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</si>
  <si>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</si>
  <si>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</si>
  <si>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</si>
  <si>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</si>
  <si>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</si>
  <si>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</si>
  <si>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</si>
  <si>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</si>
  <si>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</si>
  <si>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</si>
  <si>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</si>
  <si>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</si>
  <si>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</si>
  <si>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</si>
  <si>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</si>
  <si>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</si>
  <si>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</si>
  <si>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</si>
  <si>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</si>
  <si>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</si>
  <si>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</si>
  <si>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</si>
  <si>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</si>
  <si>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</si>
  <si>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</si>
  <si>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</si>
  <si>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</si>
  <si>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</si>
  <si>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</si>
  <si>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</si>
  <si>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</si>
  <si>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</si>
  <si>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</si>
  <si>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</si>
  <si>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</si>
  <si>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</si>
  <si>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</si>
  <si>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</si>
  <si>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</si>
  <si>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</si>
  <si>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</si>
  <si>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</si>
  <si>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</si>
  <si>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</si>
  <si>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</si>
  <si>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</si>
  <si>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</si>
  <si>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</si>
  <si>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</si>
  <si>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</si>
  <si>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</si>
  <si>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</si>
  <si>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</si>
  <si>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</si>
  <si>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</si>
  <si>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</si>
  <si>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</si>
  <si>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</si>
  <si>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</si>
  <si>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</si>
  <si>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</si>
  <si>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</si>
  <si>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</si>
  <si>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</si>
  <si>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</si>
  <si>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</si>
  <si>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</si>
  <si>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</si>
  <si>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</si>
  <si>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</si>
  <si>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</si>
  <si>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</si>
  <si>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</si>
  <si>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</si>
  <si>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</si>
  <si>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</si>
  <si>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</si>
  <si>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</si>
  <si>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</si>
  <si>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</si>
  <si>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</si>
  <si>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</si>
  <si>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</si>
  <si>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</si>
  <si>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</si>
  <si>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</si>
  <si>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</si>
  <si>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</si>
  <si>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</si>
  <si>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</si>
  <si>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</si>
  <si>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</si>
  <si>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</si>
  <si>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</si>
  <si>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</si>
  <si>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</si>
  <si>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</si>
  <si>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</si>
  <si>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</si>
  <si>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</si>
  <si>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</si>
  <si>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</si>
  <si>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</si>
  <si>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</si>
  <si>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</si>
  <si>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</si>
  <si>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</si>
  <si>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</si>
  <si>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</si>
  <si>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</si>
  <si>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</si>
  <si>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</si>
  <si>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</si>
  <si>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</si>
  <si>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</si>
  <si>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</si>
  <si>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</si>
  <si>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</si>
  <si>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</si>
  <si>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</si>
  <si>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</si>
  <si>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</si>
  <si>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</si>
  <si>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</si>
  <si>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</si>
  <si>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</si>
  <si>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</si>
  <si>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</si>
  <si>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</si>
  <si>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</si>
  <si>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</si>
  <si>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</si>
  <si>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</si>
  <si>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</si>
  <si>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</si>
  <si>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</si>
  <si>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</si>
  <si>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</si>
  <si>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</si>
  <si>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</si>
  <si>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</si>
  <si>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</si>
  <si>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</si>
  <si>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</si>
  <si>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</si>
  <si>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</si>
  <si>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</si>
  <si>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</si>
  <si>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</si>
  <si>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</si>
  <si>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</si>
  <si>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</si>
  <si>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</si>
  <si>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</si>
  <si>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</si>
  <si>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</si>
  <si>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</si>
  <si>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</si>
  <si>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</si>
  <si>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</si>
  <si>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</si>
  <si>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</si>
  <si>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</si>
  <si>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</si>
  <si>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</si>
  <si>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</si>
  <si>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</si>
  <si>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</si>
  <si>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</si>
  <si>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</si>
  <si>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</si>
  <si>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</si>
  <si>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</si>
  <si>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</si>
  <si>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</si>
  <si>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</si>
  <si>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</si>
  <si>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</si>
  <si>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</si>
  <si>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</si>
  <si>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</si>
  <si>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</si>
  <si>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</si>
  <si>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</si>
  <si>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</si>
  <si>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</si>
  <si>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</si>
  <si>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</si>
  <si>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</si>
  <si>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</si>
  <si>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</si>
  <si>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</si>
  <si>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</si>
  <si>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</si>
  <si>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</si>
  <si>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</si>
  <si>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</si>
  <si>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</si>
  <si>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</si>
  <si>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</si>
  <si>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</si>
  <si>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</si>
  <si>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</si>
  <si>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</si>
  <si>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</si>
  <si>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</si>
  <si>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</si>
  <si>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</si>
  <si>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</si>
  <si>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</si>
  <si>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</si>
  <si>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</si>
  <si>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</si>
  <si>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</si>
  <si>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</si>
  <si>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</si>
  <si>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</si>
  <si>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</si>
  <si>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</si>
  <si>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</si>
  <si>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</si>
  <si>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</si>
  <si>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</si>
  <si>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</si>
  <si>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</si>
  <si>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</si>
  <si>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</si>
  <si>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</si>
  <si>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</si>
  <si>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</si>
  <si>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</si>
  <si>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</si>
  <si>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</si>
  <si>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</si>
  <si>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</si>
  <si>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</si>
  <si>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</si>
  <si>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</si>
  <si>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</si>
  <si>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</si>
  <si>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</si>
  <si>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</si>
  <si>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</si>
  <si>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</si>
  <si>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</si>
  <si>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</si>
  <si>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</si>
  <si>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</si>
  <si>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</si>
  <si>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</si>
  <si>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</si>
  <si>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</si>
  <si>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</si>
  <si>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</si>
  <si>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</si>
  <si>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</si>
  <si>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</si>
  <si>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</si>
  <si>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</si>
  <si>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</si>
  <si>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</si>
  <si>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</si>
  <si>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</si>
  <si>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</si>
  <si>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</si>
  <si>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</si>
  <si>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</si>
  <si>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</si>
  <si>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</si>
  <si>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</si>
  <si>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</si>
  <si>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</si>
  <si>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</si>
  <si>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</si>
  <si>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</si>
  <si>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</si>
  <si>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</si>
  <si>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</si>
  <si>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</si>
  <si>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</si>
  <si>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</si>
  <si>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</si>
  <si>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</si>
  <si>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</si>
  <si>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</si>
  <si>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</si>
  <si>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</si>
  <si>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</si>
  <si>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</si>
  <si>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</si>
  <si>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</si>
  <si>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</si>
  <si>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</si>
  <si>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</si>
  <si>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</si>
  <si>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</si>
  <si>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</si>
  <si>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</si>
  <si>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</si>
  <si>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</si>
  <si>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</si>
  <si>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</si>
  <si>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</si>
  <si>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</si>
  <si>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</si>
  <si>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</si>
  <si>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</si>
  <si>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</si>
  <si>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</si>
  <si>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</si>
  <si>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</si>
  <si>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</si>
  <si>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</si>
  <si>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</si>
  <si>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</si>
  <si>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</si>
  <si>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</si>
  <si>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</si>
  <si>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</si>
  <si>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</si>
  <si>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</si>
  <si>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</si>
  <si>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</si>
  <si>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</si>
  <si>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</si>
  <si>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</si>
  <si>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</si>
  <si>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</si>
  <si>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</si>
  <si>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</si>
  <si>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</si>
  <si>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</si>
  <si>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</si>
  <si>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</si>
  <si>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</si>
  <si>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</si>
  <si>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</si>
  <si>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</si>
  <si>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</si>
  <si>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</si>
  <si>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</si>
  <si>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</si>
  <si>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</si>
  <si>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</si>
  <si>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</si>
  <si>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</si>
  <si>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</si>
  <si>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</si>
  <si>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</si>
  <si>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PCM-20251118-00001006
</t>
  </si>
  <si>
    <t xml:space="preserve">2025-11-18 13:08:08
</t>
  </si>
  <si>
    <t>3 H</t>
  </si>
  <si>
    <t>PCM-20251118-00001045</t>
  </si>
  <si>
    <t>Emergency</t>
  </si>
  <si>
    <t>ETA 20 mins</t>
  </si>
  <si>
    <t>PCM-20251118-00000837</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</si>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</sst>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3" totalsRowShown="0" headerRowDxfId="48" dataDxfId="47" headerRowBorderDxfId="45" tableBorderDxfId="46" totalsRowBorderDxfId="44">
  <autoFilter ref="A1:L5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316.63467453703925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45979.583100462965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45979.583100462965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45979.583100462965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45979.583100462965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45979.583100462965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45979.583100462965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45979.583100462965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45979.583100462965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45979.583100462965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45979.583100462965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45979.583100462965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45979.583100462965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45979.583100462965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45979.583100462965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45979.583100462965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45979.583100462965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45979.583100462965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45979.583100462965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45979.583100462965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45979.583100462965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45979.583100462965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45979.583100462965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45979.583100462965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45979.583100462965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45979.583100462965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45979.583100462965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45979.583100462965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45979.583100462965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45979.583100462965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45979.583100462965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45979.583100462965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45979.583100462965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45979.583100462965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45979.583100462965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45979.583100462965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45979.583100462965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45979.583100462965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45979.583100462965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45979.583100462965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45979.583100462965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45979.583100462965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45979.583100462965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45979.583100462965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45979.583100462965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45979.583100462965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45979.583100462965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45979.583100462965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45979.583100462965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45979.583100462965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45979.583100462965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45979.583100462965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45979.583100462965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45979.583100462965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45979.583100462965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45979.583100462965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45979.583100462965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45979.583100462965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45979.583100462965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45979.583100462965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45979.583100462965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45979.583100462965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45979.583100462965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45979.583100462965</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5E21AEE-34DF-4228-905B-F94E3794B986}"/>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154.58326250000391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22256</v>
      </c>
      <c r="E4" s="102" t="s">
        <v>39021</v>
      </c>
      <c r="F4" s="103">
        <v>45979.552222222221</v>
      </c>
      <c r="G4" s="104">
        <f ca="1">IFERROR(NOW()-F4,"-")</f>
        <v>3.0878240744641516E-2</v>
      </c>
      <c r="H4" s="140"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45979.583100462965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45979.583100462965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45979.583100462965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45979.583100462965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45979.583100462965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45979.583100462965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45979.583100462965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45979.583100462965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45979.583100462965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45979.583100462965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45979.583100462965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45979.583100462965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45979.583100462965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45979.583100462965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45979.583100462965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45979.583100462965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45979.583100462965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45979.583100462965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45979.583100462965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45979.583100462965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45979.583100462965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45979.583100462965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45979.583100462965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45979.583100462965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45979.583100462965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45979.583100462965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45979.583100462965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45979.583100462965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45979.583100462965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45979.583100462965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45979.583100462965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45979.583100462965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45979.583100462965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45979.583100462965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45979.583100462965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45979.583100462965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45979.583100462965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45979.583100462965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45979.583100462965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45979.583100462965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45979.583100462965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45979.583100462965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45979.583100462965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45979.583100462965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45979.583100462965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45979.583100462965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45979.583100462965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45979.583100462965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45979.583100462965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45979.583100462965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45979.583100462965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45979.583100462965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45979.583100462965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45979.583100462965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45979.583100462965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45979.583100462965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45979.583100462965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45979.583100462965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45979.583100462965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45979.583100462965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45979.583100462965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45979.583100462965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45979.583100462965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45979.583100462965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45979.583100462965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45979.583100462965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45979.583100462965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45979.583100462965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45979.583100462965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45979.583100462965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45979.583100462965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45979.583100462965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45979.583100462965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45979.583100462965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45979.583100462965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45979.583100462965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45979.583100462965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45979.583100462965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45979.583100462965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45979.583100462965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45979.583100462965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45979.583100462965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45979.583100462965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45979.583100462965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45979.583100462965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45979.583100462965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45979.583100462965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45979.583100462965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45979.583100462965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45979.583100462965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45979.583100462965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45979.583100462965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45979.583100462965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45979.583100462965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45979.583100462965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45979.583100462965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45979.583100462965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45979.583100462965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45979.583100462965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45979.583100462965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45979.583100462965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45979.583100462965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45979.583100462965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45979.583100462965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45979.583100462965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45979.583100462965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45979.583100462965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45979.583100462965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45979.583100462965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45979.583100462965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45979.583100462965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45979.583100462965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45979.583100462965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45979.583100462965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45979.583100462965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45979.583100462965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45979.583100462965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45979.583100462965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45979.583100462965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45979.583100462965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45979.583100462965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45979.583100462965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45979.583100462965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45979.583100462965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45979.583100462965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45979.583100462965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45979.583100462965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45979.583100462965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45979.583100462965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45979.583100462965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45979.583100462965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45979.583100462965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45979.583100462965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45979.583100462965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45979.583100462965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45979.583100462965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45979.583100462965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45979.583100462965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45979.583100462965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45979.583100462965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45979.583100462965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45979.583100462965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45979.583100462965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45979.583100462965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45979.583100462965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45979.583100462965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45979.583100462965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45979.583100462965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45979.583100462965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45979.583100462965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45979.583100462965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45979.583100462965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45979.583100462965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45979.583100462965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45979.583100462965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45979.583100462965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45979.583100462965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45979.583100462965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45979.583100462965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45979.583100462965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45979.583100462965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45979.583100462965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45979.583100462965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45979.583100462965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45979.583100462965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45979.583100462965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45979.583100462965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45979.583100462965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45979.583100462965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45979.583100462965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45979.583100462965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45979.583100462965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45979.583100462965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45979.583100462965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45979.583100462965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45979.583100462965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45979.583100462965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45979.583100462965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45979.583100462965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45979.583100462965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45979.583100462965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45979.583100462965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45979.583100462965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45979.583100462965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45979.583100462965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45979.583100462965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45979.583100462965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45979.583100462965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45979.583100462965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45979.583100462965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45979.583100462965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45979.583100462965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45979.583100462965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45979.583100462965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45979.583100462965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16</v>
      </c>
      <c r="D2" s="61" t="s">
        <v>25419</v>
      </c>
      <c r="E2" s="18" t="s">
        <v>39109</v>
      </c>
      <c r="F2" s="20">
        <v>45979.569606481484</v>
      </c>
      <c r="G2" s="21">
        <f t="shared" ref="G2:G5" ca="1" si="0">IFERROR(NOW()-F2,"-")</f>
        <v>1.349398148158798E-2</v>
      </c>
      <c r="H2" s="22">
        <v>45979.457557870373</v>
      </c>
      <c r="I2" s="19" t="str">
        <f>IFERROR(VLOOKUP(D2,DB!A:F,6,0),"")</f>
        <v>SCECO</v>
      </c>
      <c r="J2" s="18" t="str">
        <f>IFERROR(VLOOKUP(D2,DB!A:G,7,0),"")</f>
        <v>Weak</v>
      </c>
      <c r="K2" s="45" t="s">
        <v>39110</v>
      </c>
      <c r="L2" s="23" t="str">
        <f>IFERROR(VLOOKUP(D2,DB!A:I,9,0),"")</f>
        <v>Latis</v>
      </c>
    </row>
    <row r="3" spans="1:13" s="98" customFormat="1" ht="15" customHeight="1">
      <c r="A3" s="85" t="s">
        <v>39111</v>
      </c>
      <c r="B3" s="61" t="str">
        <f>IFERROR(VLOOKUP(D3,DB!A:K,11,0),"")</f>
        <v>R3</v>
      </c>
      <c r="C3" s="61">
        <v>1</v>
      </c>
      <c r="D3" s="61" t="s">
        <v>25411</v>
      </c>
      <c r="E3" s="61" t="s">
        <v>39021</v>
      </c>
      <c r="F3" s="146">
        <v>45979.492060185185</v>
      </c>
      <c r="G3" s="145">
        <f ca="1">IFERROR(NOW()-F3,"-")</f>
        <v>9.1040277780848555E-2</v>
      </c>
      <c r="H3" s="144">
        <v>45979.449953703705</v>
      </c>
      <c r="I3" s="85" t="str">
        <f>IFERROR(VLOOKUP(D3,DB!A:F,6,0),"")</f>
        <v>SCECO</v>
      </c>
      <c r="J3" s="61" t="str">
        <f>IFERROR(VLOOKUP(D3,DB!A:G,7,0),"")</f>
        <v>Vandalized</v>
      </c>
      <c r="K3" s="143" t="s">
        <v>39110</v>
      </c>
      <c r="L3" s="142" t="str">
        <f>IFERROR(VLOOKUP(D3,DB!A:I,9,0),"")</f>
        <v>Latis</v>
      </c>
    </row>
    <row r="4" spans="1:13" ht="15" customHeight="1">
      <c r="A4" s="19"/>
      <c r="B4" s="61" t="str">
        <f>IFERROR(VLOOKUP(D4,DB!A:K,11,0),"")</f>
        <v/>
      </c>
      <c r="C4" s="18"/>
      <c r="D4" s="61"/>
      <c r="E4" s="61"/>
      <c r="F4" s="20"/>
      <c r="G4" s="21">
        <f t="shared" ca="1" si="0"/>
        <v>45979.583100462965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45979.583100462965</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45979.583100462965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45979.583100462965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45979.583100462965</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45979.583100462965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45979.583100462965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45979.583100462965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45979.583100462965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45979.583100462965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45979.583100462965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45979.583100462965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45979.583100462965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45979.583100462965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45979.583100462965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45979.583100462965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45979.583100462965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45979.583100462965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45979.583100462965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45979.583100462965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45979.583100462965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45979.583100462965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45979.583100462965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45979.583100462965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45979.583100462965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45979.583100462965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45979.583100462965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45979.583100462965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45979.583100462965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45979.583100462965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45979.583100462965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45979.583100462965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45979.583100462965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45979.583100462965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45979.583100462965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45979.583100462965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45979.583100462965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45979.583100462965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45979.583100462965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45979.583100462965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45979.583100462965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45979.583100462965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45979.583100462965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45979.583100462965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45979.583100462965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45979.583100462965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45979.583100462965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45979.583100462965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45979.583100462965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45979.583100462965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45979.583100462965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45979.583100462965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45979.583100462965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45979.583100462965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45979.583100462965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45979.583100462965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45979.583100462965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45979.583100462965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45979.583100462965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45979.583100462965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45979.583100462965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45979.583100462965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45979.583100462965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45979.583100462965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45979.583100462965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45979.583100462965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45979.583100462965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45979.583100462965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45979.583100462965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45979.583100462965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45979.583100462965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45979.583100462965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45979.583100462965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45979.583100462965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45979.583100462965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45979.583100462965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45979.583100462965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45979.583100462965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45979.583100462965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45979.583100462965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45979.583100462965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45979.583100462965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45979.583100462965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45979.583100462965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45979.583100462965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45979.583100462965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45979.583100462965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45979.583100462965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45979.583100462965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45979.583100462965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45979.583100462965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45979.583100462965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45979.583100462965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45979.583100462965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45979.583100462965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45979.583100462965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45979.583100462965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45979.583100462965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45979.583100462965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45979.583100462965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45979.583100462965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45979.583100462965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45979.583100462965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45979.583100462965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45979.583100462965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45979.583100462965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45979.583100462965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45979.583100462965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45979.583100462965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45979.583100462965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45979.583100462965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45979.583100462965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45979.583100462965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45979.583100462965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45979.583100462965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45979.583100462965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45979.583100462965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45979.583100462965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45979.583100462965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45979.583100462965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45979.583100462965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45979.583100462965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45979.583100462965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45979.583100462965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45979.583100462965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45979.583100462965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45979.583100462965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45979.583100462965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45979.583100462965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45979.583100462965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45979.583100462965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45979.583100462965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45979.583100462965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45979.583100462965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45979.583100462965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45979.583100462965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45979.583100462965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45979.583100462965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45979.583100462965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45979.583100462965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45979.583100462965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45979.583100462965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45979.583100462965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45979.583100462965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45979.583100462965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45979.583100462965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45979.583100462965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45979.583100462965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45979.583100462965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45979.583100462965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45979.583100462965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45979.583100462965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45979.583100462965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45979.583100462965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45979.583100462965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45979.583100462965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45979.583100462965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45979.583100462965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45979.583100462965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45979.583100462965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45979.583100462965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45979.583100462965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45979.583100462965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45979.583100462965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45979.583100462965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45979.583100462965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45979.583100462965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45979.583100462965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45979.583100462965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45979.583100462965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45979.583100462965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45979.583100462965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45979.583100462965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45979.583100462965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45979.583100462965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45979.583100462965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45979.583100462965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45979.583100462965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45979.583100462965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45979.583100462965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45979.583100462965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45979.583100462965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45979.583100462965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45979.583100462965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45979.583100462965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45979.583100462965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45979.583100462965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45979.583100462965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45979.583100462965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45979.583100462965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45979.583100462965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45979.583100462965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45979.583100462965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45979.583100462965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45979.583100462965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45979.583100462965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45979.583100462965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45979.583100462965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45979.583100462965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45979.583100462965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45979.583100462965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45979.583100462965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45979.583100462965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45979.583100462965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45979.583100462965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45979.583100462965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45979.583100462965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45979.583100462965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45979.583100462965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45979.583100462965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45979.583100462965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45979.583100462965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45979.583100462965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45979.583100462965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45979.583100462965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45979.583100462965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45979.583100462965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45979.583100462965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45979.583100462965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45979.583100462965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45979.583100462965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45979.583100462965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45979.583100462965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45979.583100462965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45979.583100462965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45979.583100462965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45979.583100462965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45979.583100462965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45979.583100462965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45979.583100462965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45979.583100462965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45979.583100462965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45979.583100462965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45979.583100462965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45979.583100462965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45979.583100462965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45979.583100462965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45979.583100462965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45979.583100462965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45979.583100462965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45979.583100462965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45979.583100462965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45979.583100462965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45979.583100462965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45979.583100462965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45979.583100462965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45979.583100462965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45979.583100462965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45979.583100462965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45979.583100462965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45979.583100462965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45979.583100462965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45979.583100462965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45979.583100462965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45979.583100462965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45979.583100462965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45979.583100462965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45979.583100462965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45979.583100462965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45979.583100462965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45979.583100462965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45979.583100462965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45979.583100462965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45979.583100462965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45979.583100462965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45979.583100462965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45979.583100462965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45979.583100462965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45979.583100462965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45979.583100462965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45979.583100462965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45979.583100462965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45979.583100462965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45979.583100462965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45979.583100462965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45979.583100462965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45979.583100462965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45979.583100462965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45979.583100462965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45979.583100462965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45979.583100462965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45979.583100462965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45979.583100462965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45979.583100462965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45979.583100462965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45979.583100462965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45979.583100462965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45979.583100462965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45979.583100462965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45979.583100462965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45979.583100462965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45979.583100462965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45979.583100462965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45979.583100462965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45979.583100462965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45979.583100462965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45979.583100462965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45979.583100462965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45979.583100462965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45979.583100462965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45979.583100462965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45979.583100462965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45979.583100462965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45979.583100462965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45979.583100462965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45979.583100462965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45979.583100462965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45979.583100462965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45979.583100462965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45979.583100462965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45979.583100462965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45979.583100462965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45979.583100462965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45979.583100462965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45979.583100462965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45979.583100462965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45979.583100462965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45979.583100462965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45979.583100462965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45979.583100462965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45979.583100462965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45979.583100462965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45979.583100462965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45979.583100462965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45979.583100462965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45979.583100462965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45979.583100462965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45979.583100462965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45979.583100462965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45979.583100462965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45979.583100462965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45979.583100462965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45979.583100462965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45979.583100462965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45979.583100462965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45979.583100462965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45979.583100462965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45979.583100462965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45979.583100462965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45979.583100462965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45979.583100462965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45979.583100462965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45979.583100462965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45979.583100462965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45979.583100462965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45979.583100462965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45979.583100462965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45979.583100462965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45979.583100462965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45979.583100462965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45979.583100462965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45979.583100462965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45979.583100462965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45979.583100462965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45979.583100462965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45979.583100462965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45979.583100462965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45979.583100462965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45979.583100462965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45979.583100462965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45979.583100462965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45979.583100462965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45979.583100462965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45979.583100462965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45979.583100462965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45979.583100462965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45979.583100462965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45979.583100462965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45979.583100462965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45979.583100462965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45979.583100462965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45979.583100462965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45979.583100462965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45979.583100462965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45979.583100462965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45979.583100462965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45979.583100462965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45979.583100462965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45979.583100462965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45979.583100462965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45979.583100462965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45979.583100462965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45979.583100462965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45979.583100462965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45979.583100462965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45979.583100462965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45979.583100462965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45979.583100462965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45979.583100462965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45979.583100462965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45979.583100462965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45979.583100462965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45979.583100462965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45979.583100462965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45979.583100462965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45979.583100462965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45979.583100462965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45979.583100462965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45979.583100462965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45979.583100462965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45979.583100462965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45979.583100462965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45979.583100462965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45979.583100462965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45979.583100462965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45979.583100462965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45979.583100462965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45979.583100462965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45979.583100462965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45979.583100462965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45979.583100462965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45979.583100462965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45979.583100462965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45979.583100462965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45979.583100462965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45979.583100462965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45979.583100462965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45979.583100462965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45979.583100462965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45979.583100462965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45979.583100462965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45979.583100462965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45979.583100462965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45979.583100462965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45979.583100462965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45979.583100462965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45979.583100462965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45979.583100462965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45979.583100462965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45979.583100462965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45979.583100462965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45979.583100462965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45979.583100462965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45979.583100462965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45979.583100462965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45979.583100462965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45979.583100462965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45979.583100462965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45979.583100462965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45979.583100462965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45979.583100462965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45979.583100462965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45979.583100462965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45979.583100462965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45979.583100462965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45979.583100462965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45979.583100462965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45979.583100462965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45979.583100462965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45979.583100462965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45979.583100462965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45979.583100462965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45979.583100462965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45979.583100462965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45979.583100462965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45979.583100462965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45979.583100462965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45979.583100462965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45979.583100462965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45979.583100462965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45979.583100462965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45979.583100462965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45979.583100462965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45979.583100462965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45979.583100462965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45979.583100462965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45979.583100462965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45979.583100462965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45979.583100462965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45979.583100462965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45979.583100462965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45979.583100462965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45979.583100462965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45979.583100462965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45979.583100462965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45979.583100462965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45979.583100462965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45979.583100462965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45979.583100462965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45979.583100462965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45979.583100462965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45979.583100462965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45979.583100462965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45979.583100462965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45979.583100462965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45979.583100462965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45979.583100462965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45979.583100462965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45979.583100462965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45979.583100462965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45979.583100462965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45979.583100462965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45979.583100462965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45979.583100462965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45979.583100462965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45979.583100462965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45979.583100462965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45979.583100462965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45979.583100462965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45979.583100462965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45979.583100462965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45979.583100462965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45979.583100462965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45979.583100462965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45979.583100462965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45979.583100462965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45979.583100462965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45979.583100462965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45979.583100462965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45979.583100462965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45979.583100462965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45979.583100462965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45979.583100462965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45979.583100462965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45979.583100462965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45979.583100462965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45979.583100462965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45979.583100462965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45979.583100462965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45979.583100462965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45979.583100462965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45979.583100462965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45979.583100462965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45979.583100462965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45979.583100462965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45979.583100462965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45979.583100462965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45979.583100462965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45979.583100462965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45979.583100462965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45979.583100462965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45979.583100462965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45979.583100462965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45979.583100462965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45979.583100462965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45979.583100462965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45979.583100462965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45979.583100462965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45979.583100462965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45979.583100462965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45979.583100462965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45979.583100462965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45979.583100462965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45979.583100462965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45979.583100462965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45979.583100462965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45979.583100462965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45979.583100462965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45979.583100462965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45979.583100462965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45979.583100462965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45979.583100462965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45979.583100462965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45979.583100462965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45979.583100462965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45979.583100462965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45979.583100462965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45979.583100462965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45979.583100462965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45979.583100462965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45979.583100462965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45979.583100462965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45979.583100462965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45979.583100462965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45979.583100462965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45979.583100462965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45979.583100462965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45979.583100462965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45979.583100462965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45979.583100462965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45979.583100462965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45979.583100462965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45979.583100462965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45979.583100462965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45979.583100462965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45979.583100462965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45979.583100462965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45979.583100462965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45979.583100462965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45979.583100462965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45979.583100462965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45979.583100462965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45979.583100462965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45979.583100462965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45979.583100462965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45979.583100462965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45979.583100462965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45979.583100462965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45979.583100462965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45979.583100462965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45979.583100462965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45979.583100462965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45979.583100462965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45979.583100462965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45979.583100462965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45979.583100462965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45979.583100462965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45979.583100462965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45979.583100462965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45979.583100462965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45979.583100462965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45979.583100462965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45979.583100462965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45979.583100462965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45979.583100462965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45979.583100462965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45979.583100462965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45979.583100462965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45979.583100462965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45979.583100462965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45979.583100462965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45979.583100462965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45979.583100462965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45979.583100462965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45979.583100462965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45979.583100462965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45979.583100462965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45979.583100462965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45979.583100462965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45979.583100462965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45979.583100462965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45979.583100462965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45979.583100462965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45979.583100462965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45979.583100462965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45979.583100462965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45979.583100462965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45979.583100462965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45979.583100462965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45979.583100462965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45979.583100462965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45979.583100462965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45979.583100462965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45979.583100462965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45979.583100462965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45979.583100462965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45979.583100462965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45979.583100462965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45979.583100462965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45979.583100462965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45979.583100462965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45979.583100462965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45979.583100462965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45979.583100462965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45979.583100462965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45979.583100462965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45979.583100462965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45979.583100462965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45979.583100462965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45979.583100462965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45979.583100462965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45979.583100462965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45979.583100462965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45979.583100462965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45979.583100462965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45979.583100462965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45979.583100462965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45979.583100462965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45979.583100462965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45979.583100462965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45979.583100462965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45979.583100462965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45979.583100462965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45979.583100462965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45979.583100462965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45979.583100462965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45979.583100462965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45979.583100462965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45979.583100462965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45979.583100462965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45979.583100462965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45979.583100462965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45979.583100462965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45979.583100462965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45979.583100462965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45979.583100462965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45979.583100462965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45979.583100462965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45979.583100462965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45979.583100462965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45979.583100462965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45979.583100462965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45979.583100462965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45979.583100462965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45979.583100462965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45979.583100462965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45979.583100462965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45979.583100462965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45979.583100462965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45979.583100462965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45979.583100462965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45979.583100462965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45979.583100462965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45979.583100462965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45979.583100462965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45979.583100462965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45979.583100462965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45979.583100462965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45979.583100462965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45979.583100462965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45979.583100462965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45979.583100462965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45979.583100462965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45979.583100462965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45979.583100462965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45979.583100462965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45979.583100462965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45979.583100462965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45979.583100462965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45979.583100462965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45979.583100462965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45979.583100462965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45979.583100462965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45979.583100462965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45979.583100462965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45979.583100462965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45979.583100462965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45979.583100462965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45979.583100462965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45979.583100462965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45979.583100462965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45979.583100462965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45979.583100462965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45979.583100462965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45979.583100462965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45979.583100462965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45979.583100462965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45979.583100462965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45979.583100462965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45979.583100462965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45979.583100462965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45979.583100462965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45979.583100462965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45979.583100462965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45979.583100462965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45979.583100462965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45979.583100462965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45979.583100462965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45979.583100462965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45979.583100462965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45979.583100462965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45979.583100462965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45979.583100462965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45979.583100462965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45979.583100462965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45979.583100462965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45979.583100462965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45979.583100462965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45979.583100462965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45979.583100462965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45979.583100462965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45979.583100462965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45979.583100462965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45979.583100462965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45979.583100462965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45979.583100462965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45979.583100462965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45979.583100462965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45979.583100462965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45979.583100462965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45979.583100462965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45979.583100462965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45979.583100462965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45979.583100462965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45979.583100462965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45979.583100462965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45979.583100462965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45979.583100462965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45979.583100462965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45979.583100462965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45979.583100462965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45979.583100462965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45979.583100462965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45979.583100462965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45979.583100462965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45979.583100462965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45979.583100462965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45979.583100462965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45979.583100462965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45979.583100462965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45979.583100462965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45979.583100462965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45979.583100462965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45979.583100462965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45979.583100462965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45979.583100462965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45979.583100462965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45979.583100462965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45979.583100462965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45979.583100462965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45979.583100462965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45979.583100462965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45979.583100462965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45979.583100462965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45979.583100462965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45979.583100462965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45979.583100462965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45979.583100462965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45979.583100462965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45979.583100462965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45979.583100462965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45979.583100462965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45979.583100462965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45979.583100462965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45979.583100462965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45979.583100462965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45979.583100462965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45979.583100462965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45979.583100462965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45979.583100462965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45979.583100462965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45979.583100462965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45979.583100462965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45979.583100462965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45979.583100462965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45979.583100462965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45979.583100462965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45979.583100462965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45979.583100462965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45979.583100462965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45979.583100462965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45979.583100462965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45979.583100462965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45979.583100462965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45979.583100462965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45979.583100462965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45979.583100462965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45979.583100462965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45979.583100462965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45979.583100462965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45979.583100462965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45979.583100462965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45979.583100462965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45979.583100462965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45979.583100462965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45979.583100462965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45979.583100462965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45979.583100462965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45979.583100462965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45979.583100462965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45979.583100462965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45979.583100462965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45979.583100462965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45979.583100462965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45979.583100462965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45979.583100462965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45979.583100462965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45979.583100462965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45979.583100462965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45979.583100462965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45979.583100462965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45979.583100462965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45979.583100462965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45979.583100462965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45979.583100462965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45979.583100462965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45979.583100462965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45979.583100462965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45979.583100462965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45979.583100462965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45979.583100462965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45979.583100462965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45979.583100462965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45979.583100462965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45979.583100462965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45979.583100462965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45979.583100462965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45979.583100462965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45979.583100462965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45979.583100462965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45979.583100462965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45979.583100462965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45979.583100462965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45979.583100462965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45979.583100462965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45979.583100462965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45979.583100462965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45979.583100462965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45979.583100462965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45979.583100462965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45979.583100462965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45979.583100462965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45979.583100462965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45979.583100462965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45979.583100462965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45979.583100462965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45979.583100462965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45979.583100462965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45979.583100462965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45979.583100462965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45979.583100462965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45979.583100462965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45979.583100462965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45979.583100462965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45979.583100462965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45979.583100462965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45979.583100462965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45979.583100462965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45979.583100462965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45979.583100462965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45979.583100462965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45979.583100462965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45979.583100462965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45979.583100462965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45979.583100462965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45979.583100462965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45979.583100462965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45979.583100462965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45979.583100462965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45979.583100462965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45979.583100462965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45979.583100462965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45979.583100462965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45979.583100462965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45979.583100462965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45979.583100462965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45979.583100462965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45979.583100462965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45979.583100462965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45979.583100462965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45979.583100462965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45979.583100462965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45979.583100462965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45979.583100462965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45979.583100462965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45979.583100462965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45979.583100462965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45979.583100462965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45979.583100462965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45979.583100462965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45979.583100462965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45979.583100462965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45979.583100462965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45979.583100462965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45979.583100462965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45979.583100462965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45979.583100462965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45979.583100462965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45979.583100462965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45979.583100462965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45979.583100462965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45979.583100462965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45979.583100462965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45979.583100462965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45979.583100462965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45979.583100462965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45979.583100462965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45979.583100462965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45979.583100462965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45979.583100462965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45979.583100462965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45979.583100462965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45979.583100462965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45979.583100462965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45979.583100462965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45979.583100462965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45979.583100462965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45979.583100462965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45979.583100462965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45979.583100462965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45979.583100462965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45979.583100462965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45979.583100462965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45979.583100462965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45979.583100462965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45979.583100462965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45979.583100462965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45979.583100462965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45979.583100462965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45979.583100462965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45979.583100462965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45979.583100462965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45979.583100462965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45979.583100462965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45979.583100462965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45979.583100462965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45979.583100462965</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276.10238287036918</v>
      </c>
      <c r="H2" s="95">
        <v>45703.474768518521</v>
      </c>
      <c r="I2" s="95" t="str">
        <f>IFERROR(VLOOKUP(D2,DB!A:F,6,0),"")</f>
        <v>SCECO</v>
      </c>
      <c r="J2" s="95" t="str">
        <f>IFERROR(VLOOKUP(D2,DB!A:G,7,0),"")</f>
        <v>Dead</v>
      </c>
      <c r="K2" s="97" t="s">
        <v>39113</v>
      </c>
      <c r="L2" s="91" t="str">
        <f>IFERROR(VLOOKUP(D2,DB!A:I,9,0),"")</f>
        <v>Latis</v>
      </c>
    </row>
    <row r="3" spans="1:16" ht="15" customHeight="1">
      <c r="A3" s="113"/>
      <c r="B3" s="113" t="str">
        <f>IFERROR(VLOOKUP(D3,DB!A:K,11,0),"")</f>
        <v/>
      </c>
      <c r="C3" s="93"/>
      <c r="D3" s="91"/>
      <c r="E3" s="94"/>
      <c r="F3" s="95"/>
      <c r="G3" s="96">
        <f ca="1">IFERROR(NOW()-F3,"")</f>
        <v>45979.583100462965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45979.583100462965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45979.583100462965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45979.583100462965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45979.583100462965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45979.583100462965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45979.583100462965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45979.583100462965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3" ca="1" si="0">IFERROR(NOW()-F11,"")</f>
        <v>45979.583100462965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45979.583100462965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45979.583100462965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45979.583100462965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45979.583100462965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45979.583100462965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45979.583100462965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45979.583100462965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45979.583100462965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45979.583100462965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45979.583100462965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45979.583100462965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45979.583100462965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45979.583100462965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45979.583100462965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45979.583100462965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45979.583100462965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45979.583100462965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45979.583100462965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45979.583100462965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45979.583100462965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45979.583100462965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45979.583100462965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45979.583100462965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45979.583100462965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45979.583100462965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45979.583100462965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45979.583100462965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45979.583100462965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45979.583100462965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45979.583100462965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45979.583100462965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45979.583100462965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45979.583100462965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45979.583100462965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45979.583100462965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45979.583100462965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45979.583100462965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45979.583100462965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45979.583100462965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45979.583100462965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45979.583100462965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45979.583100462965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45979.583100462965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45979.583100462965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45979.583100462965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45979.583100462965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45979.583100462965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45979.583100462965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45979.583100462965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45979.583100462965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45979.583100462965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45979.583100462965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45979.583100462965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45979.583100462965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45979.583100462965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45979.583100462965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45979.583100462965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45979.583100462965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45979.583100462965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45979.583100462965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45979.583100462965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45979.583100462965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1">IFERROR(NOW()-F74,"")</f>
        <v>45979.583100462965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45979.583100462965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45979.583100462965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45979.583100462965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45979.583100462965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45979.583100462965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45979.583100462965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45979.583100462965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45979.583100462965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45979.583100462965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45979.583100462965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45979.583100462965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45979.583100462965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45979.583100462965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45979.583100462965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45979.583100462965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45979.583100462965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45979.583100462965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45979.583100462965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45979.583100462965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45979.583100462965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45979.583100462965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45979.583100462965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45979.583100462965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45979.583100462965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45979.583100462965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45979.583100462965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45979.583100462965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45979.583100462965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45979.583100462965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45979.583100462965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45979.583100462965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45979.583100462965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45979.583100462965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45979.583100462965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45979.583100462965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45979.583100462965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45979.583100462965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45979.583100462965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45979.583100462965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45979.583100462965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45979.583100462965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45979.583100462965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45979.583100462965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45979.583100462965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45979.583100462965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45979.583100462965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45979.583100462965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45979.583100462965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45979.583100462965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45979.583100462965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45979.583100462965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45979.583100462965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45979.583100462965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45979.583100462965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45979.583100462965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45979.583100462965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45979.583100462965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45979.583100462965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45979.583100462965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45979.583100462965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45979.583100462965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45979.583100462965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45979.583100462965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2">IFERROR(NOW()-F138,"")</f>
        <v>45979.583100462965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45979.583100462965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45979.583100462965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45979.583100462965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45979.583100462965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45979.583100462965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45979.583100462965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45979.583100462965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45979.583100462965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45979.583100462965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45979.583100462965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45979.583100462965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45979.583100462965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45979.583100462965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45979.583100462965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45979.583100462965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45979.583100462965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45979.583100462965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45979.583100462965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45979.583100462965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45979.583100462965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45979.583100462965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45979.583100462965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45979.583100462965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45979.583100462965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45979.583100462965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45979.583100462965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45979.583100462965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45979.583100462965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45979.583100462965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45979.583100462965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45979.583100462965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45979.583100462965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45979.583100462965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45979.583100462965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45979.583100462965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45979.583100462965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45979.583100462965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45979.583100462965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45979.583100462965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45979.583100462965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45979.583100462965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45979.583100462965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45979.583100462965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45979.583100462965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45979.583100462965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45979.583100462965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45979.583100462965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45979.583100462965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45979.583100462965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45979.583100462965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45979.583100462965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45979.583100462965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45979.583100462965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45979.583100462965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45979.583100462965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45979.583100462965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45979.583100462965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45979.583100462965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45979.583100462965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45979.583100462965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45979.583100462965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45979.583100462965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45979.583100462965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3">IFERROR(NOW()-F202,"")</f>
        <v>45979.583100462965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45979.583100462965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45979.583100462965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45979.583100462965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45979.583100462965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45979.583100462965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45979.583100462965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45979.583100462965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45979.583100462965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45979.583100462965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45979.583100462965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45979.583100462965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45979.583100462965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45979.583100462965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45979.583100462965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45979.583100462965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45979.583100462965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45979.583100462965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45979.583100462965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45979.583100462965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45979.583100462965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45979.583100462965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45979.583100462965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45979.583100462965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45979.583100462965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45979.583100462965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45979.583100462965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45979.583100462965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45979.583100462965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45979.583100462965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45979.583100462965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45979.583100462965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45979.583100462965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45979.583100462965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45979.583100462965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45979.583100462965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45979.583100462965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45979.583100462965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45979.583100462965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45979.583100462965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45979.583100462965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45979.583100462965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45979.583100462965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45979.583100462965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45979.583100462965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45979.583100462965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45979.583100462965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45979.583100462965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45979.583100462965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45979.583100462965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45979.583100462965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45979.583100462965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45979.583100462965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45979.583100462965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45979.583100462965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45979.583100462965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45979.583100462965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45979.583100462965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45979.583100462965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45979.583100462965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45979.583100462965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45979.583100462965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45979.583100462965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45979.583100462965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4">IFERROR(NOW()-F266,"")</f>
        <v>45979.583100462965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45979.583100462965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45979.583100462965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45979.583100462965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45979.583100462965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45979.583100462965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45979.583100462965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45979.583100462965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45979.583100462965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45979.583100462965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45979.583100462965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45979.583100462965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45979.583100462965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45979.583100462965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45979.583100462965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45979.583100462965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45979.583100462965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45979.583100462965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45979.583100462965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45979.583100462965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45979.583100462965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45979.583100462965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45979.583100462965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45979.583100462965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45979.583100462965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45979.583100462965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45979.583100462965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45979.583100462965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45979.583100462965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45979.583100462965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45979.583100462965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45979.583100462965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45979.583100462965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45979.583100462965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45979.583100462965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45979.583100462965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45979.583100462965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45979.583100462965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45979.583100462965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45979.583100462965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45979.583100462965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45979.583100462965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45979.583100462965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45979.583100462965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45979.583100462965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45979.583100462965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45979.583100462965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45979.583100462965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45979.583100462965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45979.583100462965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45979.583100462965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45979.583100462965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45979.583100462965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45979.583100462965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45979.583100462965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45979.583100462965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45979.583100462965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45979.583100462965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45979.583100462965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45979.583100462965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45979.583100462965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45979.583100462965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45979.583100462965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45979.583100462965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93" ca="1" si="5">IFERROR(NOW()-F330,"")</f>
        <v>45979.583100462965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45979.583100462965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45979.583100462965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45979.583100462965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45979.583100462965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45979.583100462965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45979.583100462965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45979.583100462965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45979.583100462965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45979.583100462965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45979.583100462965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45979.583100462965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45979.583100462965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45979.583100462965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45979.583100462965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45979.583100462965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45979.583100462965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45979.583100462965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45979.583100462965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45979.583100462965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45979.583100462965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45979.583100462965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45979.583100462965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45979.583100462965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45979.583100462965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45979.583100462965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45979.583100462965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45979.583100462965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45979.583100462965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45979.583100462965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45979.583100462965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45979.583100462965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45979.583100462965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45979.583100462965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45979.583100462965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45979.583100462965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45979.583100462965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45979.583100462965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45979.583100462965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45979.583100462965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45979.583100462965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45979.583100462965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45979.583100462965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45979.583100462965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45979.583100462965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45979.583100462965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45979.583100462965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45979.583100462965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45979.583100462965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45979.583100462965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45979.583100462965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45979.583100462965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45979.583100462965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45979.583100462965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45979.583100462965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45979.583100462965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45979.583100462965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45979.583100462965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45979.583100462965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45979.583100462965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45979.583100462965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45979.583100462965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45979.583100462965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45979.583100462965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ref="G394:G457" ca="1" si="6">IFERROR(NOW()-F394,"")</f>
        <v>45979.583100462965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45979.583100462965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45979.583100462965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45979.583100462965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45979.583100462965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45979.583100462965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45979.583100462965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45979.583100462965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45979.583100462965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45979.583100462965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45979.583100462965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45979.583100462965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45979.583100462965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45979.583100462965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45979.583100462965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45979.583100462965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45979.583100462965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45979.583100462965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45979.583100462965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45979.583100462965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45979.583100462965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45979.583100462965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45979.583100462965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45979.583100462965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45979.583100462965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45979.583100462965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45979.583100462965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45979.583100462965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45979.583100462965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45979.583100462965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45979.583100462965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45979.583100462965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45979.583100462965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45979.583100462965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45979.583100462965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45979.583100462965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45979.583100462965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45979.583100462965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45979.583100462965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45979.583100462965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45979.583100462965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45979.583100462965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45979.583100462965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45979.583100462965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45979.583100462965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45979.583100462965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45979.583100462965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45979.583100462965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45979.583100462965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45979.583100462965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45979.583100462965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45979.583100462965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45979.583100462965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45979.583100462965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45979.583100462965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45979.583100462965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45979.583100462965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45979.583100462965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45979.583100462965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45979.583100462965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45979.583100462965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45979.583100462965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45979.583100462965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45979.583100462965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ref="G458:G503" ca="1" si="7">IFERROR(NOW()-F458,"")</f>
        <v>45979.583100462965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45979.583100462965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45979.583100462965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45979.583100462965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45979.583100462965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45979.583100462965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45979.583100462965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45979.583100462965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45979.583100462965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45979.583100462965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45979.583100462965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45979.583100462965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45979.583100462965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45979.583100462965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45979.583100462965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45979.583100462965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45979.583100462965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45979.583100462965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45979.583100462965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45979.583100462965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45979.583100462965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45979.583100462965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45979.583100462965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45979.583100462965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45979.583100462965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45979.583100462965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45979.583100462965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45979.583100462965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45979.583100462965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45979.583100462965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45979.583100462965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45979.583100462965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45979.583100462965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45979.583100462965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45979.583100462965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45979.583100462965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45979.583100462965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45979.583100462965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45979.583100462965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45979.583100462965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45979.583100462965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45979.583100462965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45979.583100462965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45979.583100462965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45979.583100462965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45979.583100462965</v>
      </c>
      <c r="H503" s="95"/>
      <c r="I503" s="113" t="str">
        <f>IFERROR(VLOOKUP(D503,DB!A:F,6,0),"")</f>
        <v/>
      </c>
      <c r="J503" s="113" t="str">
        <f>IFERROR(VLOOKUP(D503,DB!A:G,7,0),"")</f>
        <v/>
      </c>
      <c r="K503" s="97"/>
      <c r="L503" s="91" t="str">
        <f>IFERROR(VLOOKUP(D503,DB!A:I,9,0),"")</f>
        <v/>
      </c>
    </row>
  </sheetData>
  <dataValidations count="2">
    <dataValidation allowBlank="1" showInputMessage="1" showErrorMessage="1" sqref="E1" xr:uid="{A4F81451-56CC-4543-9497-104C4E44EE4B}"/>
    <dataValidation type="list" allowBlank="1" showInputMessage="1" showErrorMessage="1" sqref="E2:E5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87.751040277777065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53.39422314814874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30.921989351852972</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2.0682972222275566</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09"/>
      <c r="G6" s="111">
        <f ca="1">IFERROR(NOW()-F6,"")</f>
        <v>45979.583100462965</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45979.583100462965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45979.583100462965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45979.583100462965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45979.583100462965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45979.583100462965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45979.583100462965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45979.583100462965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45979.583100462965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45979.583100462965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45979.583100462965</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45979.583100462965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45979.583100462965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45979.583100462965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45979.583100462965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45979.583100462965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45979.583100462965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45979.583100462965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45979.583100462965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45979.583100462965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45979.583100462965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45979.583100462965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45979.583100462965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45979.583100462965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45979.583100462965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45979.583100462965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45979.583100462965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45979.583100462965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45979.583100462965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45979.583100462965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45979.583100462965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45979.583100462965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45979.583100462965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45979.583100462965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45979.583100462965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45979.583100462965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45979.583100462965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45979.583100462965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45979.583100462965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45979.583100462965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45979.583100462965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45979.583100462965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45979.583100462965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45979.583100462965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45979.583100462965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45979.583100462965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45979.583100462965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45979.583100462965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45979.583100462965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45979.583100462965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45979.583100462965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45979.583100462965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45979.583100462965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45979.583100462965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45979.583100462965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45979.583100462965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45979.583100462965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45979.583100462965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45979.583100462965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45979.583100462965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45979.583100462965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45979.583100462965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45979.583100462965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45979.583100462965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45979.583100462965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45979.583100462965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45979.583100462965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45979.583100462965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45979.583100462965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45979.583100462965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45979.583100462965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45979.583100462965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45979.583100462965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45979.583100462965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45979.583100462965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45979.583100462965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45979.583100462965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45979.583100462965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45979.583100462965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45979.583100462965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45979.583100462965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45979.583100462965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45979.583100462965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45979.583100462965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45979.583100462965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45979.583100462965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45979.583100462965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45979.583100462965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45979.583100462965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45979.583100462965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45979.583100462965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45979.583100462965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45979.583100462965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45979.583100462965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45979.583100462965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45979.583100462965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45979.583100462965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45979.583100462965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45979.583100462965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45979.583100462965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45979.583100462965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45979.583100462965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45979.583100462965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45979.583100462965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45979.583100462965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45979.583100462965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45979.583100462965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45979.583100462965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45979.583100462965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45979.583100462965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45979.583100462965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45979.583100462965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45979.583100462965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45979.583100462965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45979.583100462965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45979.583100462965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45979.583100462965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45979.583100462965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45979.583100462965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45979.583100462965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45979.583100462965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45979.583100462965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45979.583100462965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45979.583100462965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45979.583100462965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45979.583100462965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45979.583100462965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45979.583100462965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45979.583100462965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45979.583100462965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45979.583100462965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45979.583100462965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45979.583100462965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45979.583100462965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45979.583100462965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45979.583100462965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45979.583100462965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45979.583100462965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45979.583100462965</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45979.583100462965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45979.583100462965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45979.583100462965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45979.583100462965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45979.583100462965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45979.583100462965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45979.583100462965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45979.583100462965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45979.583100462965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45979.583100462965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45979.583100462965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45979.583100462965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45979.583100462965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45979.583100462965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45979.583100462965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45979.583100462965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45979.583100462965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45979.583100462965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45979.583100462965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45979.583100462965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45979.583100462965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45979.583100462965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45979.583100462965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45979.583100462965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45979.583100462965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45979.583100462965</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45979.583100462965</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45979.583100462965</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45979.583100462965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45979.583100462965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45979.583100462965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45979.583100462965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45979.583100462965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45979.583100462965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45979.583100462965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45979.583100462965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45979.583100462965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45979.583100462965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45979.583100462965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45979.583100462965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45979.583100462965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45979.583100462965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45979.583100462965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45979.583100462965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45979.583100462965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45979.583100462965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45979.583100462965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45979.583100462965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45979.583100462965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45979.583100462965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45979.583100462965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45979.583100462965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45979.583100462965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45979.583100462965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45979.583100462965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45979.583100462965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45979.583100462965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45979.583100462965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45979.583100462965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45979.583100462965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45979.583100462965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45979.583100462965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45979.583100462965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45979.583100462965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45979.583100462965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45979.583100462965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45979.583100462965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45979.583100462965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45979.583100462965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45979.583100462965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45979.583100462965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45979.583100462965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45979.583100462965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45979.583100462965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45979.583100462965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45979.583100462965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45979.583100462965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45979.583100462965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45979.583100462965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45979.583100462965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45979.583100462965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45979.583100462965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45979.583100462965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45979.583100462965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45979.583100462965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45979.583100462965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45979.583100462965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45979.583100462965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45979.583100462965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45979.583100462965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45979.583100462965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45979.583100462965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45979.583100462965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45979.583100462965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45979.583100462965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45979.583100462965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45979.583100462965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45979.583100462965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45979.583100462965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45979.583100462965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45979.583100462965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45979.583100462965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45979.583100462965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45979.583100462965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45979.583100462965</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2025-11-18T11:01:13Z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