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17" documentId="120_S{2AC9BD13-BADA-5192-A53E-5A8FF88502F6}" xr6:coauthVersionLast="47" xr6:coauthVersionMax="47" xr10:uidLastSave="{A45B834D-961A-469A-91FC-20D10FAC588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<sst xmlns="http://schemas.openxmlformats.org/spreadsheetml/2006/main" count="181542" uniqueCount="39148">
  <si>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</si>
  <si>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</si>
  <si>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</si>
  <si>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</si>
  <si>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</si>
  <si>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</si>
  <si>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</si>
  <si>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</si>
  <si>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</si>
  <si>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</si>
  <si>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</si>
  <si>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</si>
  <si>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</si>
  <si>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</si>
  <si>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</si>
  <si>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</si>
  <si>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</si>
  <si>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</si>
  <si>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</si>
  <si>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</si>
  <si>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</si>
  <si>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</si>
  <si>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</si>
  <si>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</si>
  <si>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</si>
  <si>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</si>
  <si>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</si>
  <si>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</si>
  <si>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</si>
  <si>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</si>
  <si>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</si>
  <si>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</si>
  <si>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</si>
  <si>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</si>
  <si>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</si>
  <si>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</si>
  <si>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</si>
  <si>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</si>
  <si>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</si>
  <si>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</si>
  <si>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</si>
  <si>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</si>
  <si>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</si>
  <si>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</si>
  <si>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</si>
  <si>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</si>
  <si>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</si>
  <si>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</si>
  <si>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</si>
  <si>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</si>
  <si>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</si>
  <si>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</si>
  <si>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</si>
  <si>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</si>
  <si>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</si>
  <si>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</si>
  <si>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</si>
  <si>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</si>
  <si>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</si>
  <si>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</si>
  <si>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</si>
  <si>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</si>
  <si>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</si>
  <si>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</si>
  <si>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</si>
  <si>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</si>
  <si>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</si>
  <si>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</si>
  <si>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</si>
  <si>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</si>
  <si>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</si>
  <si>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</si>
  <si>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</si>
  <si>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</si>
  <si>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</si>
  <si>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</si>
  <si>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</si>
  <si>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</si>
  <si>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</si>
  <si>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</si>
  <si>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</si>
  <si>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</si>
  <si>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</si>
  <si>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</si>
  <si>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</si>
  <si>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</si>
  <si>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</si>
  <si>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</si>
  <si>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</si>
  <si>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</si>
  <si>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</si>
  <si>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</si>
  <si>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</si>
  <si>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</si>
  <si>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</si>
  <si>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</si>
  <si>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</si>
  <si>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</si>
  <si>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</si>
  <si>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</si>
  <si>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</si>
  <si>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</si>
  <si>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</si>
  <si>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</si>
  <si>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</si>
  <si>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</si>
  <si>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</si>
  <si>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</si>
  <si>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</si>
  <si>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</si>
  <si>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</si>
  <si>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</si>
  <si>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</si>
  <si>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</si>
  <si>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</si>
  <si>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</si>
  <si>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</si>
  <si>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</si>
  <si>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</si>
  <si>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</si>
  <si>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</si>
  <si>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</si>
  <si>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</si>
  <si>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</si>
  <si>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</si>
  <si>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</si>
  <si>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</si>
  <si>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</si>
  <si>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</si>
  <si>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</si>
  <si>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</si>
  <si>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</si>
  <si>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</si>
  <si>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</si>
  <si>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</si>
  <si>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</si>
  <si>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</si>
  <si>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</si>
  <si>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</si>
  <si>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</si>
  <si>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</si>
  <si>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</si>
  <si>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</si>
  <si>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</si>
  <si>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</si>
  <si>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</si>
  <si>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</si>
  <si>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</si>
  <si>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</si>
  <si>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</si>
  <si>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</si>
  <si>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</si>
  <si>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</si>
  <si>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</si>
  <si>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</si>
  <si>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</si>
  <si>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</si>
  <si>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</si>
  <si>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</si>
  <si>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</si>
  <si>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</si>
  <si>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</si>
  <si>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</si>
  <si>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</si>
  <si>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</si>
  <si>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</si>
  <si>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</si>
  <si>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</si>
  <si>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</si>
  <si>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</si>
  <si>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</si>
  <si>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</si>
  <si>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</si>
  <si>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</si>
  <si>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</si>
  <si>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</si>
  <si>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</si>
  <si>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</si>
  <si>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</si>
  <si>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</si>
  <si>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</si>
  <si>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</si>
  <si>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</si>
  <si>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</si>
  <si>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</si>
  <si>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</si>
  <si>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</si>
  <si>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</si>
  <si>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</si>
  <si>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</si>
  <si>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</si>
  <si>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</si>
  <si>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</si>
  <si>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</si>
  <si>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</si>
  <si>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</si>
  <si>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</si>
  <si>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</si>
  <si>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</si>
  <si>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</si>
  <si>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</si>
  <si>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</si>
  <si>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</si>
  <si>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</si>
  <si>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</si>
  <si>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</si>
  <si>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</si>
  <si>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</si>
  <si>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</si>
  <si>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</si>
  <si>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</si>
  <si>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</si>
  <si>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</si>
  <si>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</si>
  <si>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</si>
  <si>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</si>
  <si>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</si>
  <si>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</si>
  <si>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</si>
  <si>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</si>
  <si>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</si>
  <si>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</si>
  <si>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</si>
  <si>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</si>
  <si>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</si>
  <si>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</si>
  <si>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</si>
  <si>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</si>
  <si>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</si>
  <si>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</si>
  <si>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</si>
  <si>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</si>
  <si>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</si>
  <si>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</si>
  <si>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</si>
  <si>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</si>
  <si>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</si>
  <si>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</si>
  <si>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</si>
  <si>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</si>
  <si>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</si>
  <si>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</si>
  <si>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</si>
  <si>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</si>
  <si>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</si>
  <si>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</si>
  <si>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</si>
  <si>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</si>
  <si>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</si>
  <si>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</si>
  <si>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</si>
  <si>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</si>
  <si>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</si>
  <si>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</si>
  <si>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</si>
  <si>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</si>
  <si>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</si>
  <si>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</si>
  <si>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</si>
  <si>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</si>
  <si>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</si>
  <si>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</si>
  <si>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</si>
  <si>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</si>
  <si>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</si>
  <si>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</si>
  <si>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</si>
  <si>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</si>
  <si>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</si>
  <si>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</si>
  <si>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</si>
  <si>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</si>
  <si>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</si>
  <si>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</si>
  <si>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</si>
  <si>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</si>
  <si>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</si>
  <si>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</si>
  <si>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</si>
  <si>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</si>
  <si>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</si>
  <si>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</si>
  <si>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</si>
  <si>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</si>
  <si>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</si>
  <si>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</si>
  <si>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</si>
  <si>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</si>
  <si>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</si>
  <si>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</si>
  <si>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</si>
  <si>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</si>
  <si>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</si>
  <si>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</si>
  <si>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</si>
  <si>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</si>
  <si>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</si>
  <si>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</si>
  <si>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</si>
  <si>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</si>
  <si>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</si>
  <si>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</si>
  <si>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</si>
  <si>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</si>
  <si>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</si>
  <si>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</si>
  <si>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</si>
  <si>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</si>
  <si>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</si>
  <si>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</si>
  <si>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</si>
  <si>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</si>
  <si>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</si>
  <si>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</si>
  <si>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</si>
  <si>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</si>
  <si>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</si>
  <si>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</si>
  <si>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</si>
  <si>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</si>
  <si>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</si>
  <si>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</si>
  <si>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</si>
  <si>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</si>
  <si>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</si>
  <si>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</si>
  <si>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</si>
  <si>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</si>
  <si>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</si>
  <si>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</si>
  <si>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</si>
  <si>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</si>
  <si>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</si>
  <si>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</si>
  <si>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</si>
  <si>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</si>
  <si>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</si>
  <si>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</si>
  <si>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</si>
  <si>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</si>
  <si>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</si>
  <si>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</si>
  <si>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</si>
  <si>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</si>
  <si>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</si>
  <si>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</si>
  <si>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</si>
  <si>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</si>
  <si>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</si>
  <si>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</si>
  <si>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</si>
  <si>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</si>
  <si>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</si>
  <si>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</si>
  <si>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</si>
  <si>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</si>
  <si>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</si>
  <si>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</si>
  <si>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</si>
  <si>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</si>
  <si>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</si>
  <si>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</si>
  <si>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</si>
  <si>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</si>
  <si>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</si>
  <si>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</si>
  <si>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</si>
  <si>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</si>
  <si>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</si>
  <si>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</si>
  <si>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</si>
  <si>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</si>
  <si>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</si>
  <si>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</si>
  <si>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</si>
  <si>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</si>
  <si>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</si>
  <si>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</si>
  <si>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</si>
  <si>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</si>
  <si>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</si>
  <si>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</si>
  <si>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</si>
  <si>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</si>
  <si>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</si>
  <si>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</si>
  <si>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</si>
  <si>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</si>
  <si>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</si>
  <si>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</si>
  <si>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</si>
  <si>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</si>
  <si>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</si>
  <si>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</si>
  <si>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</si>
  <si>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</si>
  <si>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</si>
  <si>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</si>
  <si>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</si>
  <si>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</si>
  <si>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</si>
  <si>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</si>
  <si>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</si>
  <si>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</si>
  <si>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</si>
  <si>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</si>
  <si>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</si>
  <si>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</si>
  <si>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</si>
  <si>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</si>
  <si>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</si>
  <si>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</si>
  <si>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</si>
  <si>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</si>
  <si>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</si>
  <si>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</si>
  <si>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</si>
  <si>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</si>
  <si>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</si>
  <si>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</si>
  <si>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</si>
  <si>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</si>
  <si>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</si>
  <si>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</si>
  <si>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</si>
  <si>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</si>
  <si>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</si>
  <si>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</si>
  <si>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</si>
  <si>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</si>
  <si>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</si>
  <si>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</si>
  <si>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</si>
  <si>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</si>
  <si>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</si>
  <si>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</si>
  <si>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</si>
  <si>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</si>
  <si>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</si>
  <si>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</si>
  <si>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</si>
  <si>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</si>
  <si>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</si>
  <si>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</si>
  <si>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</si>
  <si>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</si>
  <si>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</si>
  <si>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</si>
  <si>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</si>
  <si>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</si>
  <si>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</si>
  <si>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</si>
  <si>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</si>
  <si>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</si>
  <si>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</si>
  <si>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</si>
  <si>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</si>
  <si>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</si>
  <si>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</si>
  <si>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</si>
  <si>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</si>
  <si>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</si>
  <si>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</si>
  <si>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</si>
  <si>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</si>
  <si>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</si>
  <si>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</si>
  <si>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</si>
  <si>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</si>
  <si>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</si>
  <si>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</si>
  <si>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</si>
  <si>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</si>
  <si>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</si>
  <si>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</si>
  <si>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</si>
  <si>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</si>
  <si>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</si>
  <si>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</si>
  <si>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</si>
  <si>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</si>
  <si>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</si>
  <si>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</si>
  <si>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</si>
  <si>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</si>
  <si>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</si>
  <si>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</si>
  <si>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</si>
  <si>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</si>
  <si>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</si>
  <si>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</si>
  <si>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</si>
  <si>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</si>
  <si>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</si>
  <si>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</si>
  <si>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</si>
  <si>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</si>
  <si>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</si>
  <si>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</si>
  <si>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</si>
  <si>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</si>
  <si>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</si>
  <si>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</si>
  <si>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</si>
  <si>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</si>
  <si>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</si>
  <si>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</si>
  <si>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</si>
  <si>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</si>
  <si>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</si>
  <si>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</si>
  <si>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</si>
  <si>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</si>
  <si>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</si>
  <si>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</si>
  <si>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</si>
  <si>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</si>
  <si>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</si>
  <si>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</si>
  <si>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</si>
  <si>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</si>
  <si>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</si>
  <si>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</si>
  <si>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</si>
  <si>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</si>
  <si>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</si>
  <si>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</si>
  <si>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</si>
  <si>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</si>
  <si>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</si>
  <si>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</si>
  <si>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</si>
  <si>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</si>
  <si>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</si>
  <si>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</si>
  <si>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</si>
  <si>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</si>
  <si>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</si>
  <si>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</si>
  <si>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</si>
  <si>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</si>
  <si>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</si>
  <si>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</si>
  <si>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</si>
  <si>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</si>
  <si>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</si>
  <si>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</si>
  <si>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</si>
  <si>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</si>
  <si>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</si>
  <si>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</si>
  <si>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</si>
  <si>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</si>
  <si>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</si>
  <si>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</si>
  <si>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</si>
  <si>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</si>
  <si>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</si>
  <si>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</si>
  <si>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</si>
  <si>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</si>
  <si>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</si>
  <si>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</si>
  <si>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</si>
  <si>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</si>
  <si>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</si>
  <si>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</si>
  <si>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</si>
  <si>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</si>
  <si>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</si>
  <si>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</si>
  <si>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</si>
  <si>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</si>
  <si>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</si>
  <si>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</si>
  <si>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</si>
  <si>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</si>
  <si>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</si>
  <si>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</si>
  <si>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</si>
  <si>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</si>
  <si>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</si>
  <si>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</si>
  <si>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</si>
  <si>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</si>
  <si>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</si>
  <si>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</si>
  <si>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</si>
  <si>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</si>
  <si>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</si>
  <si>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</si>
  <si>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</si>
  <si>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</si>
  <si>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</si>
  <si>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</si>
  <si>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</si>
  <si>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</si>
  <si>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</si>
  <si>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</si>
  <si>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</si>
  <si>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</si>
  <si>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</si>
  <si>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</si>
  <si>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</si>
  <si>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</si>
  <si>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</si>
  <si>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</si>
  <si>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</si>
  <si>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</si>
  <si>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</si>
  <si>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</si>
  <si>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</si>
  <si>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</si>
  <si>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</si>
  <si>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</si>
  <si>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</si>
  <si>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</si>
  <si>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</si>
  <si>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</si>
  <si>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</si>
  <si>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</si>
  <si>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</si>
  <si>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</si>
  <si>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</si>
  <si>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</si>
  <si>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</si>
  <si>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</si>
  <si>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</si>
  <si>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</si>
  <si>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</si>
  <si>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</si>
  <si>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</si>
  <si>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</si>
  <si>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</si>
  <si>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</si>
  <si>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</si>
  <si>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</si>
  <si>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</si>
  <si>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</si>
  <si>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</si>
  <si>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</si>
  <si>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</si>
  <si>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</si>
  <si>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</si>
  <si>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</si>
  <si>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</si>
  <si>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</si>
  <si>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</si>
  <si>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</si>
  <si>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</si>
  <si>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</si>
  <si>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</si>
  <si>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</si>
  <si>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</si>
  <si>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</si>
  <si>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</si>
  <si>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</si>
  <si>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</si>
  <si>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</si>
  <si>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</si>
  <si>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</si>
  <si>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</si>
  <si>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</si>
  <si>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</si>
  <si>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</si>
  <si>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</si>
  <si>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</si>
  <si>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</si>
  <si>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</si>
  <si>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</si>
  <si>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</si>
  <si>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</si>
  <si>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</si>
  <si>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</si>
  <si>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</si>
  <si>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</si>
  <si>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</si>
  <si>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</si>
  <si>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</si>
  <si>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</si>
  <si>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</si>
  <si>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</si>
  <si>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</si>
  <si>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</si>
  <si>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</si>
  <si>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</si>
  <si>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</si>
  <si>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</si>
  <si>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</si>
  <si>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</si>
  <si>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</si>
  <si>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</si>
  <si>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</si>
  <si>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</si>
  <si>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</si>
  <si>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</si>
  <si>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</si>
  <si>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</si>
  <si>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</si>
  <si>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</si>
  <si>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</si>
  <si>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</si>
  <si>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</si>
  <si>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</si>
  <si>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</si>
  <si>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</si>
  <si>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</si>
  <si>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</si>
  <si>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</si>
  <si>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</si>
  <si>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</si>
  <si>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</si>
  <si>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</si>
  <si>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</si>
  <si>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</si>
  <si>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</si>
  <si>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</si>
  <si>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</si>
  <si>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</si>
  <si>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</si>
  <si>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</si>
  <si>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</si>
  <si>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</si>
  <si>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</si>
  <si>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</si>
  <si>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</si>
  <si>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</si>
  <si>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</si>
  <si>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</si>
  <si>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</si>
  <si>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</si>
  <si>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</si>
  <si>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</si>
  <si>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</si>
  <si>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</si>
  <si>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</si>
  <si>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</si>
  <si>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</si>
  <si>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</si>
  <si>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</si>
  <si>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</si>
  <si>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</si>
  <si>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</si>
  <si>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</si>
  <si>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</si>
  <si>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</si>
  <si>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</si>
  <si>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</si>
  <si>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</si>
  <si>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</si>
  <si>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</si>
  <si>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</si>
  <si>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</si>
  <si>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</si>
  <si>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</si>
  <si>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</si>
  <si>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</si>
  <si>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</si>
  <si>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</si>
  <si>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</si>
  <si>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</si>
  <si>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</si>
  <si>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</si>
  <si>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</si>
  <si>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</si>
  <si>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</si>
  <si>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</si>
  <si>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</si>
  <si>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</si>
  <si>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</si>
  <si>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</si>
  <si>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</si>
  <si>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</si>
  <si>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</si>
  <si>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</si>
  <si>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</si>
  <si>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</si>
  <si>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</si>
  <si>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</si>
  <si>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</si>
  <si>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</si>
  <si>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</si>
  <si>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</si>
  <si>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</si>
  <si>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</si>
  <si>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</si>
  <si>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</si>
  <si>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</si>
  <si>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</si>
  <si>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</si>
  <si>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</si>
  <si>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</si>
  <si>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</si>
  <si>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</si>
  <si>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</si>
  <si>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</si>
  <si>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</si>
  <si>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</si>
  <si>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</si>
  <si>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</si>
  <si>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</si>
  <si>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</si>
  <si>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</si>
  <si>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</si>
  <si>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</si>
  <si>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</si>
  <si>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</si>
  <si>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</si>
  <si>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</si>
  <si>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</si>
  <si>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</si>
  <si>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</si>
  <si>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</si>
  <si>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</si>
  <si>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</si>
  <si>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</si>
  <si>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</si>
  <si>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</si>
  <si>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</si>
  <si>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</si>
  <si>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</si>
  <si>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</si>
  <si>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</si>
  <si>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</si>
  <si>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</si>
  <si>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</si>
  <si>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</si>
  <si>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</si>
  <si>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</si>
  <si>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</si>
  <si>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</si>
  <si>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</si>
  <si>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</si>
  <si>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</si>
  <si>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</si>
  <si>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</si>
  <si>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</si>
  <si>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</si>
  <si>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</si>
  <si>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</si>
  <si>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</si>
  <si>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</si>
  <si>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</si>
  <si>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</si>
  <si>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</si>
  <si>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</si>
  <si>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</si>
  <si>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</si>
  <si>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</si>
  <si>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</si>
  <si>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</si>
  <si>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</si>
  <si>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</si>
  <si>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</si>
  <si>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</si>
  <si>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</si>
  <si>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</si>
  <si>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</si>
  <si>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</si>
  <si>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</si>
  <si>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</si>
  <si>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</si>
  <si>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</si>
  <si>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</si>
  <si>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</si>
  <si>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</si>
  <si>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</si>
  <si>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</si>
  <si>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</si>
  <si>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</si>
  <si>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</si>
  <si>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</si>
  <si>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</si>
  <si>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</si>
  <si>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</si>
  <si>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</si>
  <si>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</si>
  <si>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</si>
  <si>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</si>
  <si>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</si>
  <si>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</si>
  <si>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</si>
  <si>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</si>
  <si>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</si>
  <si>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</si>
  <si>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</si>
  <si>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</si>
  <si>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</si>
  <si>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</si>
  <si>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</si>
  <si>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</si>
  <si>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</si>
  <si>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</si>
  <si>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</si>
  <si>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</si>
  <si>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</si>
  <si>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</si>
  <si>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</si>
  <si>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</si>
  <si>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</si>
  <si>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</si>
  <si>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</si>
  <si>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</si>
  <si>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</si>
  <si>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</si>
  <si>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</si>
  <si>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</si>
  <si>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</si>
  <si>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</si>
  <si>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</si>
  <si>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</si>
  <si>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</si>
  <si>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</si>
  <si>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</si>
  <si>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</si>
  <si>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</si>
  <si>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</si>
  <si>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</si>
  <si>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</si>
  <si>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</si>
  <si>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</si>
  <si>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</si>
  <si>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</si>
  <si>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</si>
  <si>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</si>
  <si>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</si>
  <si>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</si>
  <si>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</si>
  <si>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</si>
  <si>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</si>
  <si>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</si>
  <si>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</si>
  <si>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</si>
  <si>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</si>
  <si>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</si>
  <si>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</si>
  <si>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</si>
  <si>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</si>
  <si>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</si>
  <si>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</si>
  <si>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</si>
  <si>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</si>
  <si>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</si>
  <si>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</si>
  <si>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</si>
  <si>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</si>
  <si>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</si>
  <si>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</si>
  <si>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</si>
  <si>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</si>
  <si>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</si>
  <si>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</si>
  <si>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</si>
  <si>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</si>
  <si>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</si>
  <si>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</si>
  <si>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</si>
  <si>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</si>
  <si>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</si>
  <si>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</si>
  <si>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</si>
  <si>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</si>
  <si>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</si>
  <si>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</si>
  <si>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</si>
  <si>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</si>
  <si>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</si>
  <si>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</si>
  <si>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</si>
  <si>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</si>
  <si>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</si>
  <si>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</si>
  <si>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</si>
  <si>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</si>
  <si>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</si>
  <si>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</si>
  <si>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</si>
  <si>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</si>
  <si>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</si>
  <si>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</si>
  <si>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</si>
  <si>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</si>
  <si>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</si>
  <si>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</si>
  <si>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</si>
  <si>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</si>
  <si>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</si>
  <si>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</si>
  <si>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</si>
  <si>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</si>
  <si>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</si>
  <si>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</si>
  <si>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</si>
  <si>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</si>
  <si>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</si>
  <si>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</si>
  <si>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</si>
  <si>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</si>
  <si>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</si>
  <si>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</si>
  <si>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</si>
  <si>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</si>
  <si>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</si>
  <si>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</si>
  <si>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</si>
  <si>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</si>
  <si>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</si>
  <si>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</si>
  <si>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</si>
  <si>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</si>
  <si>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</si>
  <si>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</si>
  <si>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</si>
  <si>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</si>
  <si>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</si>
  <si>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</si>
  <si>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</si>
  <si>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</si>
  <si>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</si>
  <si>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</si>
  <si>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</si>
  <si>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</si>
  <si>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</si>
  <si>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</si>
  <si>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</si>
  <si>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</si>
  <si>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</si>
  <si>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</si>
  <si>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</si>
  <si>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</si>
  <si>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</si>
  <si>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</si>
  <si>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</si>
  <si>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</si>
  <si>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</si>
  <si>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</si>
  <si>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</si>
  <si>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</si>
  <si>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</si>
  <si>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</si>
  <si>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</si>
  <si>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</si>
  <si>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</si>
  <si>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</si>
  <si>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</si>
  <si>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</si>
  <si>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</si>
  <si>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</si>
  <si>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</si>
  <si>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</si>
  <si>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</si>
  <si>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</si>
  <si>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</si>
  <si>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</si>
  <si>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</si>
  <si>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</si>
  <si>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</si>
  <si>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</si>
  <si>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</si>
  <si>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</si>
  <si>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</si>
  <si>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</si>
  <si>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</si>
  <si>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</si>
  <si>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</si>
  <si>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</si>
  <si>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</si>
  <si>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</si>
  <si>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</si>
  <si>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</si>
  <si>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</si>
  <si>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</si>
  <si>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</si>
  <si>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</si>
  <si>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</si>
  <si>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</si>
  <si>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</si>
  <si>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</si>
  <si>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</si>
  <si>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</si>
  <si>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</si>
  <si>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</si>
  <si>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</si>
  <si>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</si>
  <si>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</si>
  <si>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</si>
  <si>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</si>
  <si>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</si>
  <si>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</si>
  <si>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</si>
  <si>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</si>
  <si>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</si>
  <si>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</si>
  <si>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</si>
  <si>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</si>
  <si>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</si>
  <si>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</si>
  <si>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</si>
  <si>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</si>
  <si>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</si>
  <si>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</si>
  <si>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</si>
  <si>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</si>
  <si>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</si>
  <si>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</si>
  <si>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</si>
  <si>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</si>
  <si>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</si>
  <si>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</si>
  <si>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</si>
  <si>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</si>
  <si>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</si>
  <si>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</si>
  <si>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</si>
  <si>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</si>
  <si>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</si>
  <si>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</si>
  <si>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</si>
  <si>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</si>
  <si>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</si>
  <si>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</si>
  <si>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</si>
  <si>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</si>
  <si>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</si>
  <si>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</si>
  <si>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</si>
  <si>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</si>
  <si>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</si>
  <si>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</si>
  <si>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</si>
  <si>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</si>
  <si>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</si>
  <si>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</si>
  <si>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</si>
  <si>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</si>
  <si>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</si>
  <si>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</si>
  <si>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</si>
  <si>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</si>
  <si>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</si>
  <si>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</si>
  <si>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</si>
  <si>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</si>
  <si>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</si>
  <si>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</si>
  <si>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</si>
  <si>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</si>
  <si>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</si>
  <si>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</si>
  <si>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</si>
  <si>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</si>
  <si>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</si>
  <si>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</si>
  <si>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</si>
  <si>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</si>
  <si>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</si>
  <si>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</si>
  <si>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</si>
  <si>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</si>
  <si>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</si>
  <si>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</si>
  <si>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</si>
  <si>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</si>
  <si>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</si>
  <si>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</si>
  <si>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</si>
  <si>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</si>
  <si>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</si>
  <si>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</si>
  <si>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</si>
  <si>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</si>
  <si>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</si>
  <si>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</si>
  <si>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</si>
  <si>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</si>
  <si>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</si>
  <si>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</si>
  <si>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</si>
  <si>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</si>
  <si>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</si>
  <si>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</si>
  <si>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</si>
  <si>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</si>
  <si>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</si>
  <si>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</si>
  <si>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</si>
  <si>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</si>
  <si>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</si>
  <si>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</si>
  <si>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</si>
  <si>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</si>
  <si>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</si>
  <si>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</si>
  <si>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</si>
  <si>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</si>
  <si>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</si>
  <si>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</si>
  <si>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</si>
  <si>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</si>
  <si>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</si>
  <si>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</si>
  <si>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</si>
  <si>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</si>
  <si>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</si>
  <si>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</si>
  <si>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</si>
  <si>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</si>
  <si>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</si>
  <si>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</si>
  <si>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</si>
  <si>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</si>
  <si>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</si>
  <si>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</si>
  <si>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</si>
  <si>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</si>
  <si>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</si>
  <si>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</si>
  <si>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</si>
  <si>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</si>
  <si>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</si>
  <si>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</si>
  <si>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</si>
  <si>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</si>
  <si>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</si>
  <si>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</si>
  <si>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</si>
  <si>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</si>
  <si>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</si>
  <si>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</si>
  <si>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</si>
  <si>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</si>
  <si>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</si>
  <si>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</si>
  <si>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</si>
  <si>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</si>
  <si>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</si>
  <si>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</si>
  <si>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</si>
  <si>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</si>
  <si>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</si>
  <si>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</si>
  <si>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</si>
  <si>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</si>
  <si>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</si>
  <si>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</si>
  <si>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</si>
  <si>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</si>
  <si>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</si>
  <si>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</si>
  <si>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</si>
  <si>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</si>
  <si>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</si>
  <si>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</si>
  <si>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</si>
  <si>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</si>
  <si>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</si>
  <si>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</si>
  <si>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</si>
  <si>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</si>
  <si>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</si>
  <si>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</si>
  <si>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</si>
  <si>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</si>
  <si>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</si>
  <si>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</si>
  <si>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</si>
  <si>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</si>
  <si>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</si>
  <si>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</si>
  <si>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</si>
  <si>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</si>
  <si>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</si>
  <si>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</si>
  <si>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</si>
  <si>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</si>
  <si>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</si>
  <si>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</si>
  <si>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</si>
  <si>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</si>
  <si>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</si>
  <si>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</si>
  <si>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</si>
  <si>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</si>
  <si>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</si>
  <si>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</si>
  <si>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</si>
  <si>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</si>
  <si>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</si>
  <si>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</si>
  <si>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</si>
  <si>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</si>
  <si>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</si>
  <si>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</si>
  <si>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</si>
  <si>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</si>
  <si>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</si>
  <si>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</si>
  <si>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</si>
  <si>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</si>
  <si>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</si>
  <si>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</si>
  <si>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</si>
  <si>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</si>
  <si>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</si>
  <si>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</si>
  <si>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</si>
  <si>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</si>
  <si>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</si>
  <si>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</si>
  <si>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</si>
  <si>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</si>
  <si>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</si>
  <si>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</si>
  <si>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</si>
  <si>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</si>
  <si>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</si>
  <si>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</si>
  <si>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</si>
  <si>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</si>
  <si>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</si>
  <si>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</si>
  <si>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</si>
  <si>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</si>
  <si>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</si>
  <si>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</si>
  <si>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</si>
  <si>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</si>
  <si>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</si>
  <si>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</si>
  <si>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</si>
  <si>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</si>
  <si>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</si>
  <si>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</si>
  <si>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</si>
  <si>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</si>
  <si>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</si>
  <si>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</si>
  <si>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</si>
  <si>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</si>
  <si>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</si>
  <si>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</si>
  <si>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</si>
  <si>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</si>
  <si>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</si>
  <si>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</si>
  <si>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</si>
  <si>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</si>
  <si>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</si>
  <si>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</si>
  <si>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</si>
  <si>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</si>
  <si>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</si>
  <si>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</si>
  <si>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</si>
  <si>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</si>
  <si>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</si>
  <si>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</si>
  <si>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</si>
  <si>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</si>
  <si>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</si>
  <si>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</si>
  <si>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</si>
  <si>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</si>
  <si>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</si>
  <si>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</si>
  <si>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</si>
  <si>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</si>
  <si>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</si>
  <si>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</si>
  <si>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</si>
  <si>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</si>
  <si>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</si>
  <si>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</si>
  <si>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</si>
  <si>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</si>
  <si>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</si>
  <si>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</si>
  <si>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</si>
  <si>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</si>
  <si>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</si>
  <si>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</si>
  <si>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</si>
  <si>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</si>
  <si>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</si>
  <si>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</si>
  <si>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</si>
  <si>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</si>
  <si>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</si>
  <si>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</si>
  <si>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</si>
  <si>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</si>
  <si>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</si>
  <si>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</si>
  <si>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</si>
  <si>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</si>
  <si>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</si>
  <si>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</si>
  <si>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</si>
  <si>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</si>
  <si>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</si>
  <si>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</si>
  <si>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</si>
  <si>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</si>
  <si>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</si>
  <si>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</si>
  <si>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</si>
  <si>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</si>
  <si>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</si>
  <si>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</si>
  <si>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</si>
  <si>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</si>
  <si>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</si>
  <si>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</si>
  <si>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</si>
  <si>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</si>
  <si>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</si>
  <si>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</si>
  <si>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</si>
  <si>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</si>
  <si>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</si>
  <si>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</si>
  <si>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</si>
  <si>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</si>
  <si>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</si>
  <si>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</si>
  <si>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</si>
  <si>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</si>
  <si>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</si>
  <si>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</si>
  <si>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</si>
  <si>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</si>
  <si>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</si>
  <si>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</si>
  <si>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</si>
  <si>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</si>
  <si>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</si>
  <si>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</si>
  <si>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</si>
  <si>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</si>
  <si>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</si>
  <si>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</si>
  <si>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</si>
  <si>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</si>
  <si>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</si>
  <si>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</si>
  <si>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</si>
  <si>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</si>
  <si>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</si>
  <si>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</si>
  <si>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</si>
  <si>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</si>
  <si>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</si>
  <si>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</si>
  <si>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</si>
  <si>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</si>
  <si>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</si>
  <si>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</si>
  <si>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</si>
  <si>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</si>
  <si>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</si>
  <si>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</si>
  <si>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</si>
  <si>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</si>
  <si>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</si>
  <si>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</si>
  <si>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</si>
  <si>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</si>
  <si>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</si>
  <si>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</si>
  <si>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</si>
  <si>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</si>
  <si>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</si>
  <si>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</si>
  <si>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</si>
  <si>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</si>
  <si>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</si>
  <si>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</si>
  <si>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</si>
  <si>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</si>
  <si>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</si>
  <si>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</si>
  <si>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</si>
  <si>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</si>
  <si>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</si>
  <si>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</si>
  <si>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</si>
  <si>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</si>
  <si>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</si>
  <si>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</si>
  <si>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</si>
  <si>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</si>
  <si>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</si>
  <si>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</si>
  <si>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</si>
  <si>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</si>
  <si>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</si>
  <si>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</si>
  <si>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</si>
  <si>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</si>
  <si>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</si>
  <si>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</si>
  <si>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</si>
  <si>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</si>
  <si>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</si>
  <si>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</si>
  <si>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</si>
  <si>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</si>
  <si>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</si>
  <si>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</si>
  <si>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</si>
  <si>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</si>
  <si>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</si>
  <si>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</si>
  <si>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</si>
  <si>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</si>
  <si>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</si>
  <si>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</si>
  <si>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</si>
  <si>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</si>
  <si>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</si>
  <si>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</si>
  <si>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</si>
  <si>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</si>
  <si>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</si>
  <si>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</si>
  <si>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</si>
  <si>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</si>
  <si>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</si>
  <si>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</si>
  <si>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</si>
  <si>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</si>
  <si>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</si>
  <si>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</si>
  <si>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</si>
  <si>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</si>
  <si>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</si>
  <si>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</si>
  <si>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</si>
  <si>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</si>
  <si>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</si>
  <si>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</si>
  <si>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</si>
  <si>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</si>
  <si>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</si>
  <si>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</si>
  <si>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</si>
  <si>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</si>
  <si>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</si>
  <si>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</si>
  <si>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</si>
  <si>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</si>
  <si>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</si>
  <si>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</si>
  <si>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</si>
  <si>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</si>
  <si>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</si>
  <si>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</si>
  <si>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</si>
  <si>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</si>
  <si>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</si>
  <si>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</si>
  <si>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</si>
  <si>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</si>
  <si>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</si>
  <si>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</si>
  <si>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</si>
  <si>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</si>
  <si>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</si>
  <si>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</si>
  <si>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</si>
  <si>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</si>
  <si>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</si>
  <si>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</si>
  <si>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</si>
  <si>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</si>
  <si>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</si>
  <si>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</si>
  <si>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</si>
  <si>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</si>
  <si>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</si>
  <si>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</si>
  <si>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</si>
  <si>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</si>
  <si>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</si>
  <si>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</si>
  <si>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</si>
  <si>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</si>
  <si>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</si>
  <si>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</si>
  <si>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</si>
  <si>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</si>
  <si>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</si>
  <si>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</si>
  <si>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</si>
  <si>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</si>
  <si>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</si>
  <si>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</si>
  <si>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</si>
  <si>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</si>
  <si>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</si>
  <si>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</si>
  <si>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</si>
  <si>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</si>
  <si>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</si>
  <si>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</si>
  <si>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</si>
  <si>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</si>
  <si>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</si>
  <si>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</si>
  <si>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</si>
  <si>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</si>
  <si>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</si>
  <si>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</si>
  <si>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</si>
  <si>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</si>
  <si>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</si>
  <si>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</si>
  <si>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</si>
  <si>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</si>
  <si>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</si>
  <si>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</si>
  <si>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</si>
  <si>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</si>
  <si>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</si>
  <si>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</si>
  <si>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</si>
  <si>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</si>
  <si>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</si>
  <si>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</si>
  <si>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</si>
  <si>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</si>
  <si>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</si>
  <si>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</si>
  <si>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</si>
  <si>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</si>
  <si>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</si>
  <si>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</si>
  <si>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</si>
  <si>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</si>
  <si>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</si>
  <si>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</si>
  <si>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</si>
  <si>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</si>
  <si>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</si>
  <si>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</si>
  <si>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</si>
  <si>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</si>
  <si>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</si>
  <si>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</si>
  <si>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</si>
  <si>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</si>
  <si>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</si>
  <si>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</si>
  <si>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</si>
  <si>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</si>
  <si>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</si>
  <si>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</si>
  <si>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</si>
  <si>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</si>
  <si>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</si>
  <si>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</si>
  <si>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</si>
  <si>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</si>
  <si>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</si>
  <si>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</si>
  <si>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</si>
  <si>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</si>
  <si>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</si>
  <si>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</si>
  <si>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</si>
  <si>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</si>
  <si>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</si>
  <si>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</si>
  <si>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</si>
  <si>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</si>
  <si>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</si>
  <si>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</si>
  <si>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</si>
  <si>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</si>
  <si>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</si>
  <si>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</si>
  <si>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</si>
  <si>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</si>
  <si>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</si>
  <si>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</si>
  <si>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</si>
  <si>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</si>
  <si>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</si>
  <si>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</si>
  <si>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</si>
  <si>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</si>
  <si>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</si>
  <si>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</si>
  <si>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</si>
  <si>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</si>
  <si>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</si>
  <si>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</si>
  <si>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</si>
  <si>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</si>
  <si>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</si>
  <si>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</si>
  <si>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</si>
  <si>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</si>
  <si>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</si>
  <si>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</si>
  <si>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</si>
  <si>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</si>
  <si>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</si>
  <si>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</si>
  <si>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</si>
  <si>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</si>
  <si>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</si>
  <si>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</si>
  <si>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</si>
  <si>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</si>
  <si>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</si>
  <si>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</si>
  <si>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</si>
  <si>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</si>
  <si>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</si>
  <si>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</si>
  <si>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</si>
  <si>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</si>
  <si>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</si>
  <si>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</si>
  <si>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</si>
  <si>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</si>
  <si>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</si>
  <si>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</si>
  <si>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</si>
  <si>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</si>
  <si>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</si>
  <si>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</si>
  <si>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</si>
  <si>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</si>
  <si>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</si>
  <si>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</si>
  <si>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</si>
  <si>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</si>
  <si>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</si>
  <si>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</si>
  <si>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</si>
  <si>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</si>
  <si>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</si>
  <si>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</si>
  <si>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</si>
  <si>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</si>
  <si>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</si>
  <si>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</si>
  <si>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</si>
  <si>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</si>
  <si>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</si>
  <si>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</si>
  <si>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</si>
  <si>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</si>
  <si>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</si>
  <si>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</si>
  <si>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</si>
  <si>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</si>
  <si>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</si>
  <si>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</si>
  <si>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</si>
  <si>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</si>
  <si>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</si>
  <si>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</si>
  <si>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</si>
  <si>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</si>
  <si>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</si>
  <si>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</si>
  <si>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</si>
  <si>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</si>
  <si>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</si>
  <si>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</si>
  <si>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</si>
  <si>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</si>
  <si>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</si>
  <si>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</si>
  <si>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</si>
  <si>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</si>
  <si>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</si>
  <si>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</si>
  <si>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</si>
  <si>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</si>
  <si>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</si>
  <si>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</si>
  <si>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</si>
  <si>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</si>
  <si>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</si>
  <si>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</si>
  <si>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</si>
  <si>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</si>
  <si>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</si>
  <si>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</si>
  <si>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</si>
  <si>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</si>
  <si>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</si>
  <si>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</si>
  <si>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</si>
  <si>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</si>
  <si>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</si>
  <si>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</si>
  <si>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</si>
  <si>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</si>
  <si>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</si>
  <si>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</si>
  <si>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</si>
  <si>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</si>
  <si>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</si>
  <si>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</si>
  <si>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</si>
  <si>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</si>
  <si>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</si>
  <si>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</si>
  <si>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</si>
  <si>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</si>
  <si>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</si>
  <si>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</si>
  <si>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</si>
  <si>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</si>
  <si>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</si>
  <si>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</si>
  <si>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</si>
  <si>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</si>
  <si>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</si>
  <si>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</si>
  <si>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</si>
  <si>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</si>
  <si>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</si>
  <si>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</si>
  <si>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</si>
  <si>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</si>
  <si>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</si>
  <si>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</si>
  <si>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</si>
  <si>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</si>
  <si>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</si>
  <si>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</si>
  <si>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</si>
  <si>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</si>
  <si>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</si>
  <si>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</si>
  <si>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</si>
  <si>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</si>
  <si>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</si>
  <si>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</si>
  <si>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</si>
  <si>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</si>
  <si>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</si>
  <si>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</si>
  <si>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</si>
  <si>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</si>
  <si>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</si>
  <si>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</si>
  <si>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</si>
  <si>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</si>
  <si>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</si>
  <si>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</si>
  <si>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</si>
  <si>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</si>
  <si>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</si>
  <si>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</si>
  <si>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</si>
  <si>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</si>
  <si>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</si>
  <si>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</si>
  <si>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</si>
  <si>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</si>
  <si>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</si>
  <si>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</si>
  <si>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</si>
  <si>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</si>
  <si>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</si>
  <si>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</si>
  <si>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</si>
  <si>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</si>
  <si>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</si>
  <si>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</si>
  <si>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</si>
  <si>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</si>
  <si>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</si>
  <si>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</si>
  <si>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</si>
  <si>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</si>
  <si>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</si>
  <si>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</si>
  <si>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</si>
  <si>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</si>
  <si>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</si>
  <si>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</si>
  <si>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</si>
  <si>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</si>
  <si>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</si>
  <si>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</si>
  <si>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</si>
  <si>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</si>
  <si>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</si>
  <si>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</si>
  <si>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</si>
  <si>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</si>
  <si>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</si>
  <si>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</si>
  <si>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</si>
  <si>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</si>
  <si>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</si>
  <si>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</si>
  <si>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</si>
  <si>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</si>
  <si>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</si>
  <si>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</si>
  <si>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</si>
  <si>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</si>
  <si>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</si>
  <si>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</si>
  <si>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</si>
  <si>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</si>
  <si>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</si>
  <si>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</si>
  <si>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</si>
  <si>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</si>
  <si>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</si>
  <si>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</si>
  <si>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</si>
  <si>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</si>
  <si>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</si>
  <si>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</si>
  <si>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</si>
  <si>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</si>
  <si>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</si>
  <si>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</si>
  <si>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</si>
  <si>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</si>
  <si>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</si>
  <si>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</si>
  <si>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</si>
  <si>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</si>
  <si>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</si>
  <si>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</si>
  <si>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</si>
  <si>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</si>
  <si>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</si>
  <si>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</si>
  <si>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</si>
  <si>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</si>
  <si>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</si>
  <si>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</si>
  <si>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</si>
  <si>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</si>
  <si>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</si>
  <si>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</si>
  <si>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</si>
  <si>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</si>
  <si>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</si>
  <si>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</si>
  <si>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</si>
  <si>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</si>
  <si>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</si>
  <si>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</si>
  <si>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</si>
  <si>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</si>
  <si>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</si>
  <si>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</si>
  <si>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</si>
  <si>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</si>
  <si>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</si>
  <si>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</si>
  <si>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</si>
  <si>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</si>
  <si>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</si>
  <si>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</si>
  <si>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</si>
  <si>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</si>
  <si>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</si>
  <si>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</si>
  <si>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</si>
  <si>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</si>
  <si>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</si>
  <si>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</si>
  <si>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</si>
  <si>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</si>
  <si>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</si>
  <si>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</si>
  <si>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</si>
  <si>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</si>
  <si>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</si>
  <si>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</si>
  <si>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</si>
  <si>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</si>
  <si>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</si>
  <si>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</si>
  <si>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</si>
  <si>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</si>
  <si>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</si>
  <si>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</si>
  <si>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</si>
  <si>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</si>
  <si>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</si>
  <si>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</si>
  <si>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</si>
  <si>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</si>
  <si>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</si>
  <si>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</si>
  <si>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</si>
  <si>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</si>
  <si>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</si>
  <si>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</si>
  <si>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</si>
  <si>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</si>
  <si>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</si>
  <si>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</si>
  <si>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</si>
  <si>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</si>
  <si>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</si>
  <si>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</si>
  <si>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</si>
  <si>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</si>
  <si>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</si>
  <si>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</si>
  <si>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</si>
  <si>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</si>
  <si>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</si>
  <si>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</si>
  <si>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</si>
  <si>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</si>
  <si>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</si>
  <si>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</si>
  <si>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</si>
  <si>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</si>
  <si>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</si>
  <si>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</si>
  <si>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</si>
  <si>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</si>
  <si>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</si>
  <si>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</si>
  <si>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</si>
  <si>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</si>
  <si>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</si>
  <si>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</si>
  <si>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</si>
  <si>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</si>
  <si>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</si>
  <si>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</si>
  <si>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</si>
  <si>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</si>
  <si>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</si>
  <si>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</si>
  <si>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</si>
  <si>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</si>
  <si>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</si>
  <si>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</si>
  <si>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</si>
  <si>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</si>
  <si>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</si>
  <si>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</si>
  <si>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</si>
  <si>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</si>
  <si>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</si>
  <si>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</si>
  <si>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</si>
  <si>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</si>
  <si>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</si>
  <si>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</si>
  <si>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</si>
  <si>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</si>
  <si>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</si>
  <si>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</si>
  <si>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</si>
  <si>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</si>
  <si>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</si>
  <si>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</si>
  <si>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</si>
  <si>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</si>
  <si>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</si>
  <si>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</si>
  <si>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</si>
  <si>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</si>
  <si>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</si>
  <si>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</si>
  <si>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</si>
  <si>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</si>
  <si>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</si>
  <si>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</si>
  <si>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</si>
  <si>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</si>
  <si>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</si>
  <si>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</si>
  <si>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</si>
  <si>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</si>
  <si>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</si>
  <si>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</si>
  <si>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</si>
  <si>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</si>
  <si>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</si>
  <si>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</si>
  <si>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</si>
  <si>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</si>
  <si>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</si>
  <si>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</si>
  <si>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</si>
  <si>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</si>
  <si>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</si>
  <si>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</si>
  <si>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</si>
  <si>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</si>
  <si>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</si>
  <si>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</si>
  <si>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</si>
  <si>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</si>
  <si>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</si>
  <si>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</si>
  <si>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</si>
  <si>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</si>
  <si>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</si>
  <si>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</si>
  <si>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</si>
  <si>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</si>
  <si>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</si>
  <si>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</si>
  <si>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</si>
  <si>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</si>
  <si>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</si>
  <si>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</si>
  <si>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</si>
  <si>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</si>
  <si>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</si>
  <si>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</si>
  <si>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</si>
  <si>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</si>
  <si>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</si>
  <si>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</si>
  <si>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</si>
  <si>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</si>
  <si>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</si>
  <si>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</si>
  <si>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</si>
  <si>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</si>
  <si>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</si>
  <si>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</si>
  <si>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</si>
  <si>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</si>
  <si>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</si>
  <si>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</si>
  <si>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</si>
  <si>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</si>
  <si>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</si>
  <si>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</si>
  <si>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</si>
  <si>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</si>
  <si>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</si>
  <si>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</si>
  <si>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</si>
  <si>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</si>
  <si>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</si>
  <si>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</si>
  <si>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</si>
  <si>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</si>
  <si>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</si>
  <si>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</si>
  <si>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</si>
  <si>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</si>
  <si>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</si>
  <si>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</si>
  <si>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</si>
  <si>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</si>
  <si>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</si>
  <si>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</si>
  <si>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</si>
  <si>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</si>
  <si>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</si>
  <si>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</si>
  <si>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</si>
  <si>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</si>
  <si>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</si>
  <si>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</si>
  <si>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</si>
  <si>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</si>
  <si>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</si>
  <si>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</si>
  <si>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</si>
  <si>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</si>
  <si>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</si>
  <si>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</si>
  <si>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</si>
  <si>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</si>
  <si>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</si>
  <si>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</si>
  <si>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</si>
  <si>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</si>
  <si>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</si>
  <si>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</si>
  <si>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</si>
  <si>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</si>
  <si>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</si>
  <si>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</si>
  <si>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</si>
  <si>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</si>
  <si>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</si>
  <si>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</si>
  <si>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</si>
  <si>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</si>
  <si>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</si>
  <si>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</si>
  <si>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</si>
  <si>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</si>
  <si>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</si>
  <si>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</si>
  <si>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</si>
  <si>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</si>
  <si>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</si>
  <si>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</si>
  <si>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</si>
  <si>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</si>
  <si>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</si>
  <si>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</si>
  <si>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</si>
  <si>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</si>
  <si>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</si>
  <si>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</si>
  <si>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</si>
  <si>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</si>
  <si>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</si>
  <si>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</si>
  <si>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</si>
  <si>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</si>
  <si>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</si>
  <si>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</si>
  <si>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</si>
  <si>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</si>
  <si>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</si>
  <si>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</si>
  <si>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</si>
  <si>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</si>
  <si>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</si>
  <si>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</si>
  <si>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</si>
  <si>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</si>
  <si>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</si>
  <si>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</si>
  <si>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</si>
  <si>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</si>
  <si>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</si>
  <si>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</si>
  <si>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</si>
  <si>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</si>
  <si>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</si>
  <si>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</si>
  <si>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</si>
  <si>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</si>
  <si>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</si>
  <si>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</si>
  <si>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</si>
  <si>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</si>
  <si>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</si>
  <si>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</si>
  <si>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</si>
  <si>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</si>
  <si>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</si>
  <si>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</si>
  <si>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</si>
  <si>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</si>
  <si>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</si>
  <si>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</si>
  <si>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</si>
  <si>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</si>
  <si>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</si>
  <si>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</si>
  <si>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</si>
  <si>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</si>
  <si>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</si>
  <si>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</si>
  <si>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</si>
  <si>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</si>
  <si>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</si>
  <si>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</si>
  <si>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</si>
  <si>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</si>
  <si>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</si>
  <si>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</si>
  <si>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</si>
  <si>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</si>
  <si>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</si>
  <si>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</si>
  <si>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</si>
  <si>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</si>
  <si>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</si>
  <si>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</si>
  <si>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</si>
  <si>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</si>
  <si>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</si>
  <si>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</si>
  <si>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</si>
  <si>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</si>
  <si>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</si>
  <si>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</si>
  <si>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</si>
  <si>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</si>
  <si>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</si>
  <si>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</si>
  <si>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</si>
  <si>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</si>
  <si>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</si>
  <si>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</si>
  <si>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</si>
  <si>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</si>
  <si>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</si>
  <si>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</si>
  <si>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</si>
  <si>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</si>
  <si>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</si>
  <si>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</si>
  <si>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</si>
  <si>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</si>
  <si>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</si>
  <si>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</si>
  <si>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</si>
  <si>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</si>
  <si>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</si>
  <si>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</si>
  <si>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</si>
  <si>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</si>
  <si>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</si>
  <si>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</si>
  <si>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</si>
  <si>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</si>
  <si>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</si>
  <si>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</si>
  <si>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</si>
  <si>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</si>
  <si>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</si>
  <si>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</si>
  <si>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</si>
  <si>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</si>
  <si>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</si>
  <si>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</si>
  <si>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</si>
  <si>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</si>
  <si>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</si>
  <si>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</si>
  <si>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</si>
  <si>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</si>
  <si>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</si>
  <si>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</si>
  <si>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</si>
  <si>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</si>
  <si>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</si>
  <si>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</si>
  <si>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</si>
  <si>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</si>
  <si>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</si>
  <si>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</si>
  <si>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</si>
  <si>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</si>
  <si>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</si>
  <si>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</si>
  <si>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</si>
  <si>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</si>
  <si>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</si>
  <si>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</si>
  <si>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</si>
  <si>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</si>
  <si>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</si>
  <si>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</si>
  <si>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</si>
  <si>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</si>
  <si>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</si>
  <si>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</si>
  <si>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</si>
  <si>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</si>
  <si>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</si>
  <si>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</si>
  <si>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</si>
  <si>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</si>
  <si>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</si>
  <si>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</si>
  <si>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</si>
  <si>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</si>
  <si>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</si>
  <si>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</si>
  <si>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</si>
  <si>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</si>
  <si>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</si>
  <si>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</si>
  <si>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</si>
  <si>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</si>
  <si>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</si>
  <si>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</si>
  <si>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</si>
  <si>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</si>
  <si>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</si>
  <si>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</si>
  <si>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</si>
  <si>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</si>
  <si>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</si>
  <si>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</si>
  <si>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</si>
  <si>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</si>
  <si>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</si>
  <si>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</si>
  <si>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</si>
  <si>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</si>
  <si>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</si>
  <si>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</si>
  <si>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</si>
  <si>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</si>
  <si>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</si>
  <si>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</si>
  <si>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</si>
  <si>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</si>
  <si>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</si>
  <si>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</si>
  <si>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</si>
  <si>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</si>
  <si>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</si>
  <si>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</si>
  <si>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</si>
  <si>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</si>
  <si>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</si>
  <si>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</si>
  <si>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</si>
  <si>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</si>
  <si>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</si>
  <si>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</si>
  <si>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</si>
  <si>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</si>
  <si>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</si>
  <si>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</si>
  <si>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</si>
  <si>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</si>
  <si>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</si>
  <si>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</si>
  <si>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</si>
  <si>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</si>
  <si>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</si>
  <si>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</si>
  <si>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</si>
  <si>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</si>
  <si>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</si>
  <si>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</si>
  <si>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</si>
  <si>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</si>
  <si>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</si>
  <si>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</si>
  <si>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</si>
  <si>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</si>
  <si>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</si>
  <si>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</si>
  <si>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</si>
  <si>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</si>
  <si>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</si>
  <si>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</si>
  <si>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</si>
  <si>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</si>
  <si>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</si>
  <si>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</si>
  <si>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</si>
  <si>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</si>
  <si>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</si>
  <si>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</si>
  <si>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</si>
  <si>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</si>
  <si>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</si>
  <si>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</si>
  <si>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</si>
  <si>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</si>
  <si>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</si>
  <si>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</si>
  <si>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</si>
  <si>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</si>
  <si>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</si>
  <si>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</si>
  <si>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</si>
  <si>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</si>
  <si>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</si>
  <si>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</si>
  <si>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</si>
  <si>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</si>
  <si>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</si>
  <si>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</si>
  <si>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</si>
  <si>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</si>
  <si>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</si>
  <si>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</si>
  <si>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</si>
  <si>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</si>
  <si>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</si>
  <si>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</si>
  <si>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</si>
  <si>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</si>
  <si>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</si>
  <si>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</si>
  <si>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</si>
  <si>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</si>
  <si>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</si>
  <si>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</si>
  <si>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</si>
  <si>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</si>
  <si>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</si>
  <si>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</si>
  <si>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</si>
  <si>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</si>
  <si>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</si>
  <si>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</si>
  <si>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</si>
  <si>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</si>
  <si>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</si>
  <si>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</si>
  <si>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</si>
  <si>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</si>
  <si>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</si>
  <si>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</si>
  <si>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</si>
  <si>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</si>
  <si>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</si>
  <si>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</si>
  <si>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</si>
  <si>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</si>
  <si>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</si>
  <si>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</si>
  <si>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</si>
  <si>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</si>
  <si>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</si>
  <si>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</si>
  <si>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</si>
  <si>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</si>
  <si>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</si>
  <si>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</si>
  <si>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</si>
  <si>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</si>
  <si>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</si>
  <si>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</si>
  <si>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</si>
  <si>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</si>
  <si>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</si>
  <si>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</si>
  <si>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</si>
  <si>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</si>
  <si>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</si>
  <si>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</si>
  <si>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</si>
  <si>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</si>
  <si>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</si>
  <si>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</si>
  <si>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</si>
  <si>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</si>
  <si>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</si>
  <si>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</si>
  <si>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</si>
  <si>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</si>
  <si>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</si>
  <si>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</si>
  <si>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</si>
  <si>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</si>
  <si>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</si>
  <si>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</si>
  <si>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</si>
  <si>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</si>
  <si>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</si>
  <si>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</si>
  <si>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</si>
  <si>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</si>
  <si>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</si>
  <si>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</si>
  <si>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</si>
  <si>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</si>
  <si>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</si>
  <si>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</si>
  <si>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</si>
  <si>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</si>
  <si>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</si>
  <si>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</si>
  <si>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</si>
  <si>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</si>
  <si>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</si>
  <si>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</si>
  <si>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</si>
  <si>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</si>
  <si>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</si>
  <si>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</si>
  <si>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</si>
  <si>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</si>
  <si>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</si>
  <si>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</si>
  <si>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</si>
  <si>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</si>
  <si>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</si>
  <si>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</si>
  <si>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</si>
  <si>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</si>
  <si>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</si>
  <si>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</si>
  <si>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</si>
  <si>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</si>
  <si>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</si>
  <si>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</si>
  <si>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</si>
  <si>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</si>
  <si>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</si>
  <si>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</si>
  <si>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</si>
  <si>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</si>
  <si>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</si>
  <si>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</si>
  <si>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</si>
  <si>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</si>
  <si>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</si>
  <si>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</si>
  <si>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</si>
  <si>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</si>
  <si>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</si>
  <si>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</si>
  <si>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</si>
  <si>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</si>
  <si>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</si>
  <si>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</si>
  <si>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</si>
  <si>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</si>
  <si>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</si>
  <si>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</si>
  <si>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</si>
  <si>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</si>
  <si>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</si>
  <si>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</si>
  <si>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</si>
  <si>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</si>
  <si>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</si>
  <si>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</si>
  <si>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</si>
  <si>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</si>
  <si>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</si>
  <si>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</si>
  <si>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</si>
  <si>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</si>
  <si>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</si>
  <si>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</si>
  <si>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</si>
  <si>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</si>
  <si>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</si>
  <si>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</si>
  <si>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</si>
  <si>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</si>
  <si>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</si>
  <si>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</si>
  <si>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</si>
  <si>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</si>
  <si>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</si>
  <si>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</si>
  <si>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</si>
  <si>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</si>
  <si>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</si>
  <si>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</si>
  <si>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</si>
  <si>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</si>
  <si>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</si>
  <si>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</si>
  <si>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</si>
  <si>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</si>
  <si>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</si>
  <si>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</si>
  <si>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</si>
  <si>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</si>
  <si>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</si>
  <si>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</si>
  <si>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</si>
  <si>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</si>
  <si>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</si>
  <si>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</si>
  <si>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</si>
  <si>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</si>
  <si>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</si>
  <si>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</si>
  <si>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</si>
  <si>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</si>
  <si>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</si>
  <si>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</si>
  <si>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</si>
  <si>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</si>
  <si>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</si>
  <si>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</si>
  <si>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</si>
  <si>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</si>
  <si>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</si>
  <si>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</si>
  <si>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</si>
  <si>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</si>
  <si>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</si>
  <si>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</si>
  <si>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</si>
  <si>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</si>
  <si>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</si>
  <si>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</si>
  <si>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</si>
  <si>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</si>
  <si>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</si>
  <si>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</si>
  <si>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</si>
  <si>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</si>
  <si>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</si>
  <si>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</si>
  <si>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</si>
  <si>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</si>
  <si>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</si>
  <si>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</si>
  <si>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</si>
  <si>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</si>
  <si>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</si>
  <si>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</si>
  <si>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</si>
  <si>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</si>
  <si>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</si>
  <si>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</si>
  <si>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</si>
  <si>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</si>
  <si>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</si>
  <si>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</si>
  <si>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</si>
  <si>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</si>
  <si>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</si>
  <si>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</si>
  <si>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</si>
  <si>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</si>
  <si>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</si>
  <si>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</si>
  <si>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</si>
  <si>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</si>
  <si>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</si>
  <si>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</si>
  <si>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</si>
  <si>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</si>
  <si>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</si>
  <si>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</si>
  <si>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</si>
  <si>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</si>
  <si>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</si>
  <si>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</si>
  <si>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</si>
  <si>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</si>
  <si>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</si>
  <si>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</si>
  <si>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</si>
  <si>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</si>
  <si>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</si>
  <si>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</si>
  <si>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</si>
  <si>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</si>
  <si>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</si>
  <si>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</si>
  <si>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</si>
  <si>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</si>
  <si>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</si>
  <si>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</si>
  <si>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</si>
  <si>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</si>
  <si>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</si>
  <si>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</si>
  <si>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</si>
  <si>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</si>
  <si>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</si>
  <si>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</si>
  <si>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</si>
  <si>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</si>
  <si>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</si>
  <si>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</si>
  <si>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</si>
  <si>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</si>
  <si>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</si>
  <si>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</si>
  <si>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</si>
  <si>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</si>
  <si>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</si>
  <si>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</si>
  <si>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</si>
  <si>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</si>
  <si>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</si>
  <si>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</si>
  <si>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</si>
  <si>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</si>
  <si>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</si>
  <si>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</si>
  <si>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</si>
  <si>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</si>
  <si>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</si>
  <si>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</si>
  <si>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</si>
  <si>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</si>
  <si>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</si>
  <si>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</si>
  <si>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</si>
  <si>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</si>
  <si>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</si>
  <si>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</si>
  <si>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</si>
  <si>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</si>
  <si>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</si>
  <si>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</si>
  <si>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</si>
  <si>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</si>
  <si>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</si>
  <si>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</si>
  <si>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</si>
  <si>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</si>
  <si>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</si>
  <si>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</si>
  <si>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</si>
  <si>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</si>
  <si>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</si>
  <si>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</si>
  <si>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</si>
  <si>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</si>
  <si>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</si>
  <si>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</si>
  <si>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</si>
  <si>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</si>
  <si>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</si>
  <si>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</si>
  <si>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</si>
  <si>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</si>
  <si>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</si>
  <si>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</si>
  <si>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</si>
  <si>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</si>
  <si>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</si>
  <si>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</si>
  <si>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</si>
  <si>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</si>
  <si>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</si>
  <si>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</si>
  <si>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</si>
  <si>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</si>
  <si>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</si>
  <si>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</si>
  <si>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</si>
  <si>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</si>
  <si>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</si>
  <si>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</si>
  <si>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</si>
  <si>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</si>
  <si>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</si>
  <si>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</si>
  <si>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</si>
  <si>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</si>
  <si>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</si>
  <si>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</si>
  <si>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</si>
  <si>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</si>
  <si>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</si>
  <si>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</si>
  <si>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</si>
  <si>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</si>
  <si>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</si>
  <si>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</si>
  <si>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</si>
  <si>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</si>
  <si>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</si>
  <si>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</si>
  <si>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</si>
  <si>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</si>
  <si>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</si>
  <si>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</si>
  <si>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</si>
  <si>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</si>
  <si>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</si>
  <si>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</si>
  <si>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</si>
  <si>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</si>
  <si>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</si>
  <si>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</si>
  <si>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</si>
  <si>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</si>
  <si>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</si>
  <si>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</si>
  <si>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</si>
  <si>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</si>
  <si>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</si>
  <si>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</si>
  <si>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</si>
  <si>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</si>
  <si>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</si>
  <si>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</si>
  <si>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</si>
  <si>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</si>
  <si>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</si>
  <si>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</si>
  <si>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</si>
  <si>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</si>
  <si>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</si>
  <si>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</si>
  <si>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</si>
  <si>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</si>
  <si>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</si>
  <si>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</si>
  <si>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</si>
  <si>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</si>
  <si>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</si>
  <si>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</si>
  <si>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</si>
  <si>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</si>
  <si>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</si>
  <si>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</si>
  <si>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</si>
  <si>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</si>
  <si>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</si>
  <si>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</si>
  <si>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</si>
  <si>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</si>
  <si>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</si>
  <si>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</si>
  <si>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</si>
  <si>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</si>
  <si>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</si>
  <si>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</si>
  <si>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</si>
  <si>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</si>
  <si>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</si>
  <si>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</si>
  <si>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</si>
  <si>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</si>
  <si>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</si>
  <si>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</si>
  <si>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</si>
  <si>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</si>
  <si>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</si>
  <si>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</si>
  <si>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</si>
  <si>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</si>
  <si>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</si>
  <si>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</si>
  <si>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</si>
  <si>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</si>
  <si>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</si>
  <si>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</si>
  <si>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</si>
  <si>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</si>
  <si>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</si>
  <si>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</si>
  <si>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</si>
  <si>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</si>
  <si>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</si>
  <si>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</si>
  <si>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</si>
  <si>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</si>
  <si>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</si>
  <si>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</si>
  <si>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</si>
  <si>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</si>
  <si>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</si>
  <si>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</si>
  <si>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</si>
  <si>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</si>
  <si>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</si>
  <si>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</si>
  <si>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</si>
  <si>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</si>
  <si>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</si>
  <si>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</si>
  <si>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</si>
  <si>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</si>
  <si>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</si>
  <si>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</si>
  <si>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</si>
  <si>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</si>
  <si>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</si>
  <si>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</si>
  <si>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</si>
  <si>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</si>
  <si>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</si>
  <si>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</si>
  <si>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</si>
  <si>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</si>
  <si>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</si>
  <si>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</si>
  <si>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</si>
  <si>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</si>
  <si>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</si>
  <si>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</si>
  <si>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</si>
  <si>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</si>
  <si>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</si>
  <si>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</si>
  <si>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</si>
  <si>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</si>
  <si>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</si>
  <si>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</si>
  <si>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</si>
  <si>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</si>
  <si>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</si>
  <si>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</si>
  <si>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</si>
  <si>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</si>
  <si>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</si>
  <si>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</si>
  <si>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</si>
  <si>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</si>
  <si>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</si>
  <si>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</si>
  <si>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</si>
  <si>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</si>
  <si>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</si>
  <si>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</si>
  <si>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</si>
  <si>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</si>
  <si>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</si>
  <si>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</si>
  <si>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</si>
  <si>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</si>
  <si>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</si>
  <si>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</si>
  <si>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</si>
  <si>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</si>
  <si>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</si>
  <si>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</si>
  <si>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</si>
  <si>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</si>
  <si>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</si>
  <si>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</si>
  <si>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</si>
  <si>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</si>
  <si>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</si>
  <si>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</si>
  <si>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</si>
  <si>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</si>
  <si>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</si>
  <si>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</si>
  <si>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</si>
  <si>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</si>
  <si>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</si>
  <si>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</si>
  <si>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</si>
  <si>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</si>
  <si>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</si>
  <si>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</si>
  <si>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</si>
  <si>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</si>
  <si>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</si>
  <si>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</si>
  <si>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</si>
  <si>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</si>
  <si>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</si>
  <si>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</si>
  <si>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</si>
  <si>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</si>
  <si>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</si>
  <si>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</si>
  <si>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</si>
  <si>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</si>
  <si>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</si>
  <si>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</si>
  <si>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</si>
  <si>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</si>
  <si>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</si>
  <si>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</si>
  <si>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</si>
  <si>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</si>
  <si>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</si>
  <si>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</si>
  <si>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</si>
  <si>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</si>
  <si>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</si>
  <si>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</si>
  <si>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</si>
  <si>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</si>
  <si>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</si>
  <si>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</si>
  <si>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</si>
  <si>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</si>
  <si>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</si>
  <si>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</si>
  <si>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</si>
  <si>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</si>
  <si>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</si>
  <si>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</si>
  <si>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</si>
  <si>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</si>
  <si>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</si>
  <si>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</si>
  <si>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</si>
  <si>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</si>
  <si>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</si>
  <si>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</si>
  <si>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</si>
  <si>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</si>
  <si>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</si>
  <si>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</si>
  <si>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</si>
  <si>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</si>
  <si>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</si>
  <si>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</si>
  <si>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</si>
  <si>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</si>
  <si>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</si>
  <si>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</si>
  <si>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</si>
  <si>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</si>
  <si>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</si>
  <si>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</si>
  <si>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</si>
  <si>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</si>
  <si>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</si>
  <si>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</si>
  <si>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</si>
  <si>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</si>
  <si>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</si>
  <si>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</si>
  <si>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</si>
  <si>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</si>
  <si>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</si>
  <si>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</si>
  <si>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</si>
  <si>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</si>
  <si>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</si>
  <si>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</si>
  <si>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</si>
  <si>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</si>
  <si>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</si>
  <si>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</si>
  <si>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</si>
  <si>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</si>
  <si>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</si>
  <si>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</si>
  <si>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</si>
  <si>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</si>
  <si>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</si>
  <si>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</si>
  <si>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</si>
  <si>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</si>
  <si>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</si>
  <si>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</si>
  <si>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</si>
  <si>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</si>
  <si>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</si>
  <si>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</si>
  <si>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</si>
  <si>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</si>
  <si>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</si>
  <si>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</si>
  <si>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</si>
  <si>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</si>
  <si>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</si>
  <si>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</si>
  <si>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</si>
  <si>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</si>
  <si>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</si>
  <si>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</si>
  <si>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</si>
  <si>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</si>
  <si>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</si>
  <si>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</si>
  <si>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</si>
  <si>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</si>
  <si>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</si>
  <si>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</si>
  <si>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</si>
  <si>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</si>
  <si>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</si>
  <si>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</si>
  <si>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</si>
  <si>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</si>
  <si>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</si>
  <si>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</si>
  <si>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</si>
  <si>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</si>
  <si>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</si>
  <si>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</si>
  <si>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</si>
  <si>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</si>
  <si>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</si>
  <si>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</si>
  <si>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</si>
  <si>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</si>
  <si>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</si>
  <si>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</si>
  <si>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</si>
  <si>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</si>
  <si>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</si>
  <si>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</si>
  <si>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</si>
  <si>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</si>
  <si>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</si>
  <si>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</si>
  <si>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</si>
  <si>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</si>
  <si>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</si>
  <si>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</si>
  <si>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</si>
  <si>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</si>
  <si>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</si>
  <si>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</si>
  <si>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</si>
  <si>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</si>
  <si>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</si>
  <si>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</si>
  <si>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</si>
  <si>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</si>
  <si>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</si>
  <si>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</si>
  <si>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</si>
  <si>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</si>
  <si>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</si>
  <si>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</si>
  <si>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</si>
  <si>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</si>
  <si>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</si>
  <si>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</si>
  <si>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</si>
  <si>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</si>
  <si>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</si>
  <si>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</si>
  <si>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</si>
  <si>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</si>
  <si>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</si>
  <si>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</si>
  <si>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</si>
  <si>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</si>
  <si>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</si>
  <si>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</si>
  <si>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</si>
  <si>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</si>
  <si>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</si>
  <si>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</si>
  <si>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</si>
  <si>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</si>
  <si>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</si>
  <si>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</si>
  <si>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</si>
  <si>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</si>
  <si>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</si>
  <si>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</si>
  <si>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</si>
  <si>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</si>
  <si>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</si>
  <si>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</si>
  <si>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</si>
  <si>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</si>
  <si>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</si>
  <si>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</si>
  <si>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</si>
  <si>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</si>
  <si>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</si>
  <si>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</si>
  <si>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</si>
  <si>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</si>
  <si>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</si>
  <si>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</si>
  <si>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</si>
  <si>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</si>
  <si>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</si>
  <si>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</si>
  <si>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</si>
  <si>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</si>
  <si>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</si>
  <si>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</si>
  <si>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</si>
  <si>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</si>
  <si>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</si>
  <si>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</si>
  <si>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</si>
  <si>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</si>
  <si>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</si>
  <si>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</si>
  <si>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</si>
  <si>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</si>
  <si>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</si>
  <si>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</si>
  <si>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</si>
  <si>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</si>
  <si>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</si>
  <si>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</si>
  <si>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</si>
  <si>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</si>
  <si>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</si>
  <si>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</si>
  <si>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</si>
  <si>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</si>
  <si>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</si>
  <si>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</si>
  <si>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</si>
  <si>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</si>
  <si>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</si>
  <si>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</si>
  <si>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</si>
  <si>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</si>
  <si>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</si>
  <si>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</si>
  <si>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</si>
  <si>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</si>
  <si>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</si>
  <si>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</si>
  <si>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</si>
  <si>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</si>
  <si>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</si>
  <si>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</si>
  <si>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</si>
  <si>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</si>
  <si>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</si>
  <si>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</si>
  <si>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</si>
  <si>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</si>
  <si>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</si>
  <si>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</si>
  <si>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</si>
  <si>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</si>
  <si>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</si>
  <si>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</si>
  <si>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</si>
  <si>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</si>
  <si>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</si>
  <si>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</si>
  <si>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</si>
  <si>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</si>
  <si>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</si>
  <si>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</si>
  <si>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</si>
  <si>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</si>
  <si>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</si>
  <si>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</si>
  <si>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</si>
  <si>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</si>
  <si>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</si>
  <si>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</si>
  <si>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</si>
  <si>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</si>
  <si>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</si>
  <si>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</si>
  <si>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</si>
  <si>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</si>
  <si>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</si>
  <si>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</si>
  <si>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</si>
  <si>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</si>
  <si>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</si>
  <si>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</si>
  <si>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</si>
  <si>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</si>
  <si>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</si>
  <si>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</si>
  <si>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</si>
  <si>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</si>
  <si>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</si>
  <si>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</si>
  <si>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</si>
  <si>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</si>
  <si>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</si>
  <si>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</si>
  <si>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</si>
  <si>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</si>
  <si>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</si>
  <si>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</si>
  <si>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</si>
  <si>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</si>
  <si>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</si>
  <si>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</si>
  <si>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</si>
  <si>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</si>
  <si>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</si>
  <si>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</si>
  <si>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</si>
  <si>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</si>
  <si>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</si>
  <si>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</si>
  <si>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</si>
  <si>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</si>
  <si>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</si>
  <si>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</si>
  <si>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</si>
  <si>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</si>
  <si>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</si>
  <si>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</si>
  <si>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</si>
  <si>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</si>
  <si>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</si>
  <si>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</si>
  <si>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</si>
  <si>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</si>
  <si>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</si>
  <si>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</si>
  <si>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</si>
  <si>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</si>
  <si>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</si>
  <si>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</si>
  <si>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</si>
  <si>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</si>
  <si>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</si>
  <si>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</si>
  <si>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</si>
  <si>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</si>
  <si>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</si>
  <si>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</si>
  <si>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</si>
  <si>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</si>
  <si>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</si>
  <si>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</si>
  <si>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</si>
  <si>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</si>
  <si>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</si>
  <si>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</si>
  <si>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</si>
  <si>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</si>
  <si>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</si>
  <si>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</si>
  <si>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</si>
  <si>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</si>
  <si>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</si>
  <si>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</si>
  <si>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</si>
  <si>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</si>
  <si>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</si>
  <si>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</si>
  <si>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</si>
  <si>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</si>
  <si>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</si>
  <si>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</si>
  <si>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</si>
  <si>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</si>
  <si>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</si>
  <si>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</si>
  <si>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</si>
  <si>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</si>
  <si>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</si>
  <si>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</si>
  <si>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</si>
  <si>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</si>
  <si>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</si>
  <si>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</si>
  <si>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</si>
  <si>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</si>
  <si>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</si>
  <si>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</si>
  <si>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</si>
  <si>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</si>
  <si>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</si>
  <si>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</si>
  <si>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</si>
  <si>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</si>
  <si>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</si>
  <si>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</si>
  <si>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</si>
  <si>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</si>
  <si>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</si>
  <si>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</si>
  <si>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</si>
  <si>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</si>
  <si>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</si>
  <si>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</si>
  <si>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</si>
  <si>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</si>
  <si>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</si>
  <si>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</si>
  <si>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</si>
  <si>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</si>
  <si>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</si>
  <si>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</si>
  <si>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</si>
  <si>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</si>
  <si>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</si>
  <si>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</si>
  <si>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</si>
  <si>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</si>
  <si>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</si>
  <si>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</si>
  <si>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</si>
  <si>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</si>
  <si>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</si>
  <si>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</si>
  <si>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</si>
  <si>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</si>
  <si>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</si>
  <si>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</si>
  <si>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</si>
  <si>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</si>
  <si>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</si>
  <si>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</si>
  <si>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</si>
  <si>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</si>
  <si>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</si>
  <si>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</si>
  <si>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</si>
  <si>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</si>
  <si>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</si>
  <si>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</si>
  <si>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</si>
  <si>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</si>
  <si>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</si>
  <si>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</si>
  <si>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</si>
  <si>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</si>
  <si>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</si>
  <si>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</si>
  <si>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</si>
  <si>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</si>
  <si>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</si>
  <si>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</si>
  <si>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</si>
  <si>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</si>
  <si>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</si>
  <si>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</si>
  <si>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</si>
  <si>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</si>
  <si>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</si>
  <si>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</si>
  <si>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</si>
  <si>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</si>
  <si>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</si>
  <si>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</si>
  <si>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</si>
  <si>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</si>
  <si>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</si>
  <si>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</si>
  <si>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</si>
  <si>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</si>
  <si>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</si>
  <si>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</si>
  <si>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</si>
  <si>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</si>
  <si>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</si>
  <si>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</si>
  <si>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</si>
  <si>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</si>
  <si>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</si>
  <si>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</si>
  <si>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</si>
  <si>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</si>
  <si>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</si>
  <si>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</si>
  <si>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</si>
  <si>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</si>
  <si>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</si>
  <si>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</si>
  <si>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</si>
  <si>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</si>
  <si>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</si>
  <si>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</si>
  <si>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</si>
  <si>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</si>
  <si>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</si>
  <si>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</si>
  <si>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</si>
  <si>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</si>
  <si>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</si>
  <si>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</si>
  <si>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</si>
  <si>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</si>
  <si>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</si>
  <si>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</si>
  <si>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</si>
  <si>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</si>
  <si>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</si>
  <si>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</si>
  <si>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</si>
  <si>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</si>
  <si>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</si>
  <si>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</si>
  <si>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</si>
  <si>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</si>
  <si>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</si>
  <si>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</si>
  <si>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</si>
  <si>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</si>
  <si>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</si>
  <si>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</si>
  <si>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</si>
  <si>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</si>
  <si>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</si>
  <si>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</si>
  <si>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</si>
  <si>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</si>
  <si>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</si>
  <si>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</si>
  <si>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</si>
  <si>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</si>
  <si>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</si>
  <si>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</si>
  <si>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</si>
  <si>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</si>
  <si>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</si>
  <si>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</si>
  <si>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</si>
  <si>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</si>
  <si>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</si>
  <si>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</si>
  <si>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</si>
  <si>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</si>
  <si>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</si>
  <si>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</si>
  <si>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</si>
  <si>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</si>
  <si>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</si>
  <si>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</si>
  <si>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</si>
  <si>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</si>
  <si>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</si>
  <si>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</si>
  <si>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</si>
  <si>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</si>
  <si>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</si>
  <si>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</si>
  <si>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</si>
  <si>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</si>
  <si>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</si>
  <si>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</si>
  <si>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</si>
  <si>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</si>
  <si>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</si>
  <si>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</si>
  <si>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</si>
  <si>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</si>
  <si>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</si>
  <si>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</si>
  <si>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</si>
  <si>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</si>
  <si>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</si>
  <si>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</si>
  <si>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</si>
  <si>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</si>
  <si>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</si>
  <si>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</si>
  <si>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</si>
  <si>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</si>
  <si>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</si>
  <si>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</si>
  <si>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</si>
  <si>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</si>
  <si>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</si>
  <si>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</si>
  <si>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</si>
  <si>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</si>
  <si>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</si>
  <si>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</si>
  <si>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</si>
  <si>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</si>
  <si>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</si>
  <si>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</si>
  <si>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</si>
  <si>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</si>
  <si>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</si>
  <si>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</si>
  <si>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</si>
  <si>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</si>
  <si>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</si>
  <si>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</si>
  <si>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</si>
  <si>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</si>
  <si>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</si>
  <si>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</si>
  <si>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</si>
  <si>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</si>
  <si>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</si>
  <si>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</si>
  <si>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</si>
  <si>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</si>
  <si>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</si>
  <si>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</si>
  <si>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</si>
  <si>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</si>
  <si>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</si>
  <si>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</si>
  <si>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</si>
  <si>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</si>
  <si>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</si>
  <si>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</si>
  <si>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</si>
  <si>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</si>
  <si>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</si>
  <si>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</si>
  <si>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</si>
  <si>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</si>
  <si>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</si>
  <si>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</si>
  <si>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</si>
  <si>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</si>
  <si>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</si>
  <si>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</si>
  <si>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</si>
  <si>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</si>
  <si>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</si>
  <si>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</si>
  <si>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</si>
  <si>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</si>
  <si>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</si>
  <si>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</si>
  <si>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</si>
  <si>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</si>
  <si>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</si>
  <si>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</si>
  <si>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</si>
  <si>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</si>
  <si>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</si>
  <si>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</si>
  <si>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</si>
  <si>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</si>
  <si>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</si>
  <si>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</si>
  <si>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</si>
  <si>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</si>
  <si>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</si>
  <si>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</si>
  <si>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</si>
  <si>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</si>
  <si>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</si>
  <si>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</si>
  <si>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</si>
  <si>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</si>
  <si>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</si>
  <si>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</si>
  <si>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</si>
  <si>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</si>
  <si>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</si>
  <si>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</si>
  <si>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</si>
  <si>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</si>
  <si>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</si>
  <si>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</si>
  <si>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</si>
  <si>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</si>
  <si>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</si>
  <si>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</si>
  <si>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</si>
  <si>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</si>
  <si>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</si>
  <si>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</si>
  <si>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</si>
  <si>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</si>
  <si>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</si>
  <si>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</si>
  <si>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</si>
  <si>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</si>
  <si>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</si>
  <si>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</si>
  <si>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</si>
  <si>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</si>
  <si>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</si>
  <si>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</si>
  <si>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</si>
  <si>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</si>
  <si>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</si>
  <si>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</si>
  <si>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</si>
  <si>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</si>
  <si>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</si>
  <si>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</si>
  <si>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</si>
  <si>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</si>
  <si>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</si>
  <si>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</si>
  <si>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</si>
  <si>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</si>
  <si>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</si>
  <si>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</si>
  <si>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</si>
  <si>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</si>
  <si>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</si>
  <si>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</si>
  <si>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</si>
  <si>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</si>
  <si>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</si>
  <si>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</si>
  <si>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</si>
  <si>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</si>
  <si>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</si>
  <si>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</si>
  <si>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</si>
  <si>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</si>
  <si>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</si>
  <si>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</si>
  <si>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</si>
  <si>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</si>
  <si>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</si>
  <si>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</si>
  <si>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</si>
  <si>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</si>
  <si>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</si>
  <si>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</si>
  <si>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</si>
  <si>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</si>
  <si>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</si>
  <si>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</si>
  <si>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</si>
  <si>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</si>
  <si>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</si>
  <si>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</si>
  <si>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</si>
  <si>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</si>
  <si>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</si>
  <si>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</si>
  <si>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</si>
  <si>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</si>
  <si>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</si>
  <si>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</si>
  <si>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</si>
  <si>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</si>
  <si>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</si>
  <si>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</si>
  <si>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</si>
  <si>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</si>
  <si>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</si>
  <si>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</si>
  <si>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</si>
  <si>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</si>
  <si>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</si>
  <si>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</si>
  <si>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</si>
  <si>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</si>
  <si>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</si>
  <si>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</si>
  <si>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</si>
  <si>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</si>
  <si>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</si>
  <si>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</si>
  <si>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</si>
  <si>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</si>
  <si>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</si>
  <si>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</si>
  <si>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</si>
  <si>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</si>
  <si>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</si>
  <si>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</si>
  <si>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</si>
  <si>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</si>
  <si>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</si>
  <si>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</si>
  <si>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</si>
  <si>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</si>
  <si>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</si>
  <si>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</si>
  <si>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</si>
  <si>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</si>
  <si>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</si>
  <si>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</si>
  <si>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</si>
  <si>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</si>
  <si>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</si>
  <si>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</si>
  <si>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</si>
  <si>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</si>
  <si>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</si>
  <si>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</si>
  <si>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</si>
  <si>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</si>
  <si>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</si>
  <si>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</si>
  <si>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</si>
  <si>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</si>
  <si>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</si>
  <si>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</si>
  <si>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</si>
  <si>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</si>
  <si>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</si>
  <si>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</si>
  <si>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</si>
  <si>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</si>
  <si>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</si>
  <si>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</si>
  <si>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</si>
  <si>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</si>
  <si>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</si>
  <si>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</si>
  <si>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</si>
  <si>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</si>
  <si>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</si>
  <si>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</si>
  <si>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</si>
  <si>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</si>
  <si>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</si>
  <si>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</si>
  <si>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</si>
  <si>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</si>
  <si>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</si>
  <si>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</si>
  <si>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</si>
  <si>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</si>
  <si>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</si>
  <si>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</si>
  <si>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</si>
  <si>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</si>
  <si>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</si>
  <si>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</si>
  <si>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</si>
  <si>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</si>
  <si>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</si>
  <si>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</si>
  <si>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</si>
  <si>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</si>
  <si>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</si>
  <si>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</si>
  <si>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</si>
  <si>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</si>
  <si>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</si>
  <si>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</si>
  <si>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</si>
  <si>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</si>
  <si>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</si>
  <si>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</si>
  <si>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</si>
  <si>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</si>
  <si>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</si>
  <si>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</si>
  <si>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</si>
  <si>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</si>
  <si>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</si>
  <si>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</si>
  <si>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</si>
  <si>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</si>
  <si>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</si>
  <si>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</si>
  <si>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</si>
  <si>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</si>
  <si>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</si>
  <si>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</si>
  <si>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</si>
  <si>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</si>
  <si>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</si>
  <si>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</si>
  <si>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</si>
  <si>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</si>
  <si>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</si>
  <si>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</si>
  <si>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</si>
  <si>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</si>
  <si>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</si>
  <si>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</si>
  <si>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</si>
  <si>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</si>
  <si>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</si>
  <si>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</si>
  <si>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</si>
  <si>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</si>
  <si>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</si>
  <si>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</si>
  <si>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</si>
  <si>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</si>
  <si>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</si>
  <si>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</si>
  <si>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</si>
  <si>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</si>
  <si>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</si>
  <si>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</si>
  <si>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</si>
  <si>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</si>
  <si>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</si>
  <si>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</si>
  <si>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</si>
  <si>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</si>
  <si>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</si>
  <si>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</si>
  <si>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</si>
  <si>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</si>
  <si>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</si>
  <si>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</si>
  <si>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</si>
  <si>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</si>
  <si>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</si>
  <si>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</si>
  <si>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</si>
  <si>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</si>
  <si>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</si>
  <si>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</si>
  <si>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</si>
  <si>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</si>
  <si>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</si>
  <si>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</si>
  <si>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</si>
  <si>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</si>
  <si>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</si>
  <si>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</si>
  <si>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</si>
  <si>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</si>
  <si>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</si>
  <si>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</si>
  <si>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</si>
  <si>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</si>
  <si>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</si>
  <si>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</si>
  <si>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</si>
  <si>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</si>
  <si>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</si>
  <si>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</si>
  <si>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</si>
  <si>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</si>
  <si>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</si>
  <si>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</si>
  <si>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</si>
  <si>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</si>
  <si>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</si>
  <si>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</si>
  <si>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</si>
  <si>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</si>
  <si>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</si>
  <si>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</si>
  <si>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</si>
  <si>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</si>
  <si>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</si>
  <si>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</si>
  <si>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</si>
  <si>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</si>
  <si>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</si>
  <si>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</si>
  <si>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</si>
  <si>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</si>
  <si>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</si>
  <si>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</si>
  <si>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</si>
  <si>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</si>
  <si>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</si>
  <si>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</si>
  <si>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</si>
  <si>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</si>
  <si>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</si>
  <si>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</si>
  <si>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</si>
  <si>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</si>
  <si>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</si>
  <si>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</si>
  <si>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</si>
  <si>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</si>
  <si>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</si>
  <si>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</si>
  <si>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</si>
  <si>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</si>
  <si>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</si>
  <si>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</si>
  <si>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</si>
  <si>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</si>
  <si>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</si>
  <si>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</si>
  <si>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</si>
  <si>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</si>
  <si>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</si>
  <si>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</si>
  <si>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</si>
  <si>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</si>
  <si>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</si>
  <si>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</si>
  <si>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</si>
  <si>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</si>
  <si>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</si>
  <si>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</si>
  <si>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</si>
  <si>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</si>
  <si>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</si>
  <si>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</si>
  <si>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</si>
  <si>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</si>
  <si>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</si>
  <si>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</si>
  <si>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</si>
  <si>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</si>
  <si>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</si>
  <si>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</si>
  <si>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</si>
  <si>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</si>
  <si>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</si>
  <si>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</si>
  <si>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</si>
  <si>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</si>
  <si>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</si>
  <si>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</si>
  <si>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</si>
  <si>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</si>
  <si>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</si>
  <si>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</si>
  <si>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</si>
  <si>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</si>
  <si>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</si>
  <si>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</si>
  <si>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</si>
  <si>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</si>
  <si>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</si>
  <si>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</si>
  <si>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</si>
  <si>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</si>
  <si>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</si>
  <si>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</si>
  <si>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</si>
  <si>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</si>
  <si>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</si>
  <si>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</si>
  <si>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</si>
  <si>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</si>
  <si>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</si>
  <si>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</si>
  <si>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</si>
  <si>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</si>
  <si>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</si>
  <si>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</si>
  <si>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</si>
  <si>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</si>
  <si>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</si>
  <si>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</si>
  <si>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</si>
  <si>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</si>
  <si>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</si>
  <si>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</si>
  <si>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</si>
  <si>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</si>
  <si>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</si>
  <si>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</si>
  <si>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</si>
  <si>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</si>
  <si>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</si>
  <si>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</si>
  <si>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</si>
  <si>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</si>
  <si>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</si>
  <si>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</si>
  <si>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</si>
  <si>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</si>
  <si>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</si>
  <si>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</si>
  <si>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</si>
  <si>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</si>
  <si>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</si>
  <si>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</si>
  <si>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</si>
  <si>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</si>
  <si>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</si>
  <si>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</si>
  <si>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</si>
  <si>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</si>
  <si>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</si>
  <si>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</si>
  <si>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</si>
  <si>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</si>
  <si>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</si>
  <si>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</si>
  <si>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</si>
  <si>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</si>
  <si>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</si>
  <si>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</si>
  <si>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</si>
  <si>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</si>
  <si>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</si>
  <si>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</si>
  <si>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</si>
  <si>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</si>
  <si>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</si>
  <si>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</si>
  <si>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</si>
  <si>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</si>
  <si>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</si>
  <si>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</si>
  <si>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</si>
  <si>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</si>
  <si>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</si>
  <si>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</si>
  <si>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</si>
  <si>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</si>
  <si>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</si>
  <si>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</si>
  <si>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</si>
  <si>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</si>
  <si>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</si>
  <si>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</si>
  <si>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</si>
  <si>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</si>
  <si>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</si>
  <si>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</si>
  <si>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</si>
  <si>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</si>
  <si>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</si>
  <si>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</si>
  <si>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</si>
  <si>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</si>
  <si>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</si>
  <si>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</si>
  <si>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</si>
  <si>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</si>
  <si>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</si>
  <si>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</si>
  <si>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</si>
  <si>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</si>
  <si>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</si>
  <si>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</si>
  <si>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</si>
  <si>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</si>
  <si>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</si>
  <si>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</si>
  <si>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</si>
  <si>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</si>
  <si>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</si>
  <si>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</si>
  <si>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</si>
  <si>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</si>
  <si>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</si>
  <si>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</si>
  <si>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</si>
  <si>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</si>
  <si>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</si>
  <si>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</si>
  <si>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</si>
  <si>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</si>
  <si>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</si>
  <si>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</si>
  <si>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</si>
  <si>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</si>
  <si>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</si>
  <si>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</si>
  <si>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</si>
  <si>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</si>
  <si>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</si>
  <si>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</si>
  <si>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</si>
  <si>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</si>
  <si>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</si>
  <si>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</si>
  <si>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</si>
  <si>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</si>
  <si>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</si>
  <si>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</si>
  <si>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</si>
  <si>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</si>
  <si>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</si>
  <si>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</si>
  <si>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</si>
  <si>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</si>
  <si>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</si>
  <si>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</si>
  <si>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</si>
  <si>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</si>
  <si>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</si>
  <si>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</si>
  <si>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</si>
  <si>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</si>
  <si>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</si>
  <si>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</si>
  <si>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</si>
  <si>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</si>
  <si>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</si>
  <si>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</si>
  <si>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</si>
  <si>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</si>
  <si>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</si>
  <si>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</si>
  <si>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</si>
  <si>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</si>
  <si>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</si>
  <si>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</si>
  <si>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</si>
  <si>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</si>
  <si>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</si>
  <si>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</si>
  <si>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</si>
  <si>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</si>
  <si>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</si>
  <si>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</si>
  <si>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</si>
  <si>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</si>
  <si>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</si>
  <si>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</si>
  <si>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</si>
  <si>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</si>
  <si>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</si>
  <si>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</si>
  <si>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</si>
  <si>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</si>
  <si>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</si>
  <si>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</si>
  <si>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</si>
  <si>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</si>
  <si>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</si>
  <si>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</si>
  <si>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</si>
  <si>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</si>
  <si>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</si>
  <si>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</si>
  <si>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</si>
  <si>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</si>
  <si>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</si>
  <si>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</si>
  <si>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</si>
  <si>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</si>
  <si>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</si>
  <si>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</si>
  <si>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</si>
  <si>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</si>
  <si>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</si>
  <si>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</si>
  <si>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</si>
  <si>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</si>
  <si>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</si>
  <si>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</si>
  <si>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</si>
  <si>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</si>
  <si>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</si>
  <si>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</si>
  <si>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</si>
  <si>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</si>
  <si>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</si>
  <si>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</si>
  <si>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</si>
  <si>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</si>
  <si>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</si>
  <si>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</si>
  <si>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</si>
  <si>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</si>
  <si>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</si>
  <si>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</si>
  <si>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</si>
  <si>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</si>
  <si>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</si>
  <si>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</si>
  <si>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</si>
  <si>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</si>
  <si>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</si>
  <si>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</si>
  <si>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</si>
  <si>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</si>
  <si>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</si>
  <si>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</si>
  <si>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</si>
  <si>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</si>
  <si>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</si>
  <si>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</si>
  <si>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</si>
  <si>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</si>
  <si>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</si>
  <si>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</si>
  <si>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</si>
  <si>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</si>
  <si>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</si>
  <si>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</si>
  <si>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</si>
  <si>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</si>
  <si>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</si>
  <si>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</si>
  <si>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</si>
  <si>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</si>
  <si>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</si>
  <si>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</si>
  <si>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</si>
  <si>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</si>
  <si>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</si>
  <si>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</si>
  <si>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</si>
  <si>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</si>
  <si>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</si>
  <si>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</si>
  <si>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</si>
  <si>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</si>
  <si>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</si>
  <si>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</si>
  <si>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</si>
  <si>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</si>
  <si>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</si>
  <si>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</si>
  <si>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</si>
  <si>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</si>
  <si>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</si>
  <si>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</si>
  <si>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</si>
  <si>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</si>
  <si>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</si>
  <si>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</si>
  <si>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</si>
  <si>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</si>
  <si>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</si>
  <si>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</si>
  <si>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</si>
  <si>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</si>
  <si>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</si>
  <si>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</si>
  <si>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</si>
  <si>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</si>
  <si>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</si>
  <si>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</si>
  <si>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</si>
  <si>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</si>
  <si>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</si>
  <si>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</si>
  <si>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</si>
  <si>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</si>
  <si>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</si>
  <si>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</si>
  <si>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</si>
  <si>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</si>
  <si>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</si>
  <si>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</si>
  <si>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</si>
  <si>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</si>
  <si>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</si>
  <si>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</si>
  <si>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</si>
  <si>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</si>
  <si>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</si>
  <si>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</si>
  <si>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</si>
  <si>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</si>
  <si>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</si>
  <si>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</si>
  <si>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</si>
  <si>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</si>
  <si>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</si>
  <si>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</si>
  <si>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</si>
  <si>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</si>
  <si>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</si>
  <si>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</si>
  <si>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</si>
  <si>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</si>
  <si>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</si>
  <si>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</si>
  <si>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</si>
  <si>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</si>
  <si>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</si>
  <si>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</si>
  <si>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</si>
  <si>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</si>
  <si>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</si>
  <si>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</si>
  <si>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</si>
  <si>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</si>
  <si>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</si>
  <si>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</si>
  <si>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</si>
  <si>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</si>
  <si>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</si>
  <si>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</si>
  <si>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</si>
  <si>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</si>
  <si>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</si>
  <si>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</si>
  <si>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</si>
  <si>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</si>
  <si>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</si>
  <si>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</si>
  <si>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</si>
  <si>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</si>
  <si>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</si>
  <si>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</si>
  <si>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</si>
  <si>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</si>
  <si>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</si>
  <si>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</si>
  <si>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</si>
  <si>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</si>
  <si>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</si>
  <si>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</si>
  <si>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</si>
  <si>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</si>
  <si>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</si>
  <si>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</si>
  <si>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</si>
  <si>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</si>
  <si>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</si>
  <si>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</si>
  <si>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</si>
  <si>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</si>
  <si>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</si>
  <si>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</si>
  <si>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</si>
  <si>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</si>
  <si>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</si>
  <si>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</si>
  <si>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</si>
  <si>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</si>
  <si>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</si>
  <si>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</si>
  <si>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</si>
  <si>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</si>
  <si>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</si>
  <si>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</si>
  <si>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</si>
  <si>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</si>
  <si>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</si>
  <si>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</si>
  <si>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</si>
  <si>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</si>
  <si>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</si>
  <si>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</si>
  <si>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</si>
  <si>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</si>
  <si>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</si>
  <si>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</si>
  <si>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</si>
  <si>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</si>
  <si>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</si>
  <si>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</si>
  <si>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</si>
  <si>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</si>
  <si>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</si>
  <si>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</si>
  <si>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</si>
  <si>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</si>
  <si>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</si>
  <si>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</si>
  <si>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</si>
  <si>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</si>
  <si>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</si>
  <si>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</si>
  <si>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</si>
  <si>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</si>
  <si>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</si>
  <si>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</si>
  <si>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</si>
  <si>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</si>
  <si>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</si>
  <si>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</si>
  <si>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</si>
  <si>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</si>
  <si>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</si>
  <si>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</si>
  <si>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</si>
  <si>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</si>
  <si>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</si>
  <si>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</si>
  <si>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</si>
  <si>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</si>
  <si>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</si>
  <si>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</si>
  <si>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</si>
  <si>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</si>
  <si>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</si>
  <si>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</si>
  <si>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</si>
  <si>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</si>
  <si>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</si>
  <si>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</si>
  <si>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</si>
  <si>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</si>
  <si>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</si>
  <si>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</si>
  <si>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</si>
  <si>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</si>
  <si>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</si>
  <si>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</si>
  <si>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</si>
  <si>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</si>
  <si>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</si>
  <si>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</si>
  <si>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</si>
  <si>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</si>
  <si>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</si>
  <si>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</si>
  <si>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</si>
  <si>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</si>
  <si>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</si>
  <si>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</si>
  <si>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</si>
  <si>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</si>
  <si>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</si>
  <si>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</si>
  <si>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</si>
  <si>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</si>
  <si>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</si>
  <si>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</si>
  <si>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</si>
  <si>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</si>
  <si>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</si>
  <si>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</si>
  <si>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</si>
  <si>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</si>
  <si>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</si>
  <si>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</si>
  <si>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</si>
  <si>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</si>
  <si>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</si>
  <si>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</si>
  <si>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</si>
  <si>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</si>
  <si>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</si>
  <si>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</si>
  <si>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</si>
  <si>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</si>
  <si>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</si>
  <si>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</si>
  <si>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</si>
  <si>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</si>
  <si>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</si>
  <si>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</si>
  <si>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</si>
  <si>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</si>
  <si>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</si>
  <si>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</si>
  <si>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</si>
  <si>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</si>
  <si>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</si>
  <si>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</si>
  <si>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</si>
  <si>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</si>
  <si>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</si>
  <si>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</si>
  <si>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</si>
  <si>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</si>
  <si>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</si>
  <si>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</si>
  <si>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</si>
  <si>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</si>
  <si>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</si>
  <si>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</si>
  <si>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</si>
  <si>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</si>
  <si>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</si>
  <si>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</si>
  <si>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</si>
  <si>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</si>
  <si>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</si>
  <si>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</si>
  <si>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</si>
  <si>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</si>
  <si>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</si>
  <si>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</si>
  <si>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</si>
  <si>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</si>
  <si>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</si>
  <si>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</si>
  <si>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</si>
  <si>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</si>
  <si>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</si>
  <si>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</si>
  <si>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</si>
  <si>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</si>
  <si>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</si>
  <si>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</si>
  <si>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</si>
  <si>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</si>
  <si>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</si>
  <si>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</si>
  <si>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</si>
  <si>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</si>
  <si>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</si>
  <si>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</si>
  <si>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</si>
  <si>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</si>
  <si>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</si>
  <si>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</si>
  <si>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</si>
  <si>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</si>
  <si>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</si>
  <si>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</si>
  <si>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</si>
  <si>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</si>
  <si>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</si>
  <si>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</si>
  <si>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</si>
  <si>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</si>
  <si>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</si>
  <si>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</si>
  <si>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</si>
  <si>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</si>
  <si>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</si>
  <si>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</si>
  <si>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</si>
  <si>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</si>
  <si>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</si>
  <si>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</si>
  <si>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</si>
  <si>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</si>
  <si>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</si>
  <si>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</si>
  <si>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</si>
  <si>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</si>
  <si>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</si>
  <si>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</si>
  <si>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</si>
  <si>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</si>
  <si>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</si>
  <si>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</si>
  <si>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</si>
  <si>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</si>
  <si>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</si>
  <si>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</si>
  <si>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</si>
  <si>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</si>
  <si>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</si>
  <si>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</si>
  <si>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</si>
  <si>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</si>
  <si>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</si>
  <si>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</si>
  <si>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</si>
  <si>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</si>
  <si>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</si>
  <si>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</si>
  <si>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</si>
  <si>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</si>
  <si>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</si>
  <si>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</si>
  <si>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</si>
  <si>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</si>
  <si>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</si>
  <si>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</si>
  <si>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</si>
  <si>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</si>
  <si>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</si>
  <si>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</si>
  <si>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</si>
  <si>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</si>
  <si>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</si>
  <si>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</si>
  <si>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</si>
  <si>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</si>
  <si>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</si>
  <si>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</si>
  <si>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</si>
  <si>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</si>
  <si>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</si>
  <si>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</si>
  <si>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</si>
  <si>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</si>
  <si>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</si>
  <si>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</si>
  <si>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</si>
  <si>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</si>
  <si>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</si>
  <si>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</si>
  <si>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</si>
  <si>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</si>
  <si>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</si>
  <si>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</si>
  <si>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</si>
  <si>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</si>
  <si>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</si>
  <si>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</si>
  <si>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</si>
  <si>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</si>
  <si>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</si>
  <si>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</si>
  <si>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</si>
  <si>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</si>
  <si>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</si>
  <si>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</si>
  <si>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</si>
  <si>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</si>
  <si>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</si>
  <si>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</si>
  <si>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</si>
  <si>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</si>
  <si>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</si>
  <si>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</si>
  <si>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</si>
  <si>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</si>
  <si>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</si>
  <si>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</si>
  <si>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</si>
  <si>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</si>
  <si>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</si>
  <si>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</si>
  <si>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</si>
  <si>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</si>
  <si>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</si>
  <si>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</si>
  <si>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</si>
  <si>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</si>
  <si>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</si>
  <si>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</si>
  <si>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</si>
  <si>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</si>
  <si>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</si>
  <si>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</si>
  <si>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</si>
  <si>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</si>
  <si>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</si>
  <si>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</si>
  <si>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</si>
  <si>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</si>
  <si>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</si>
  <si>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</si>
  <si>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</si>
  <si>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</si>
  <si>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</si>
  <si>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</si>
  <si>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</si>
  <si>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</si>
  <si>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</si>
  <si>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</si>
  <si>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</si>
  <si>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</si>
  <si>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</si>
  <si>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</si>
  <si>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</si>
  <si>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</si>
  <si>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</si>
  <si>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</si>
  <si>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</si>
  <si>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</si>
  <si>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</si>
  <si>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</si>
  <si>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</si>
  <si>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</si>
  <si>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</si>
  <si>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</si>
  <si>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</si>
  <si>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</si>
  <si>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</si>
  <si>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</si>
  <si>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</si>
  <si>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</si>
  <si>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</si>
  <si>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</si>
  <si>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</si>
  <si>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</si>
  <si>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</si>
  <si>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</si>
  <si>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</si>
  <si>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</si>
  <si>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</si>
  <si>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</si>
  <si>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</si>
  <si>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</si>
  <si>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</si>
  <si>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</si>
  <si>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</si>
  <si>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</si>
  <si>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</si>
  <si>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</si>
  <si>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</si>
  <si>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</si>
  <si>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</si>
  <si>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</si>
  <si>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</si>
  <si>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</si>
  <si>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</si>
  <si>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</si>
  <si>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</si>
  <si>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</si>
  <si>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</si>
  <si>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</si>
  <si>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</si>
  <si>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</si>
  <si>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</si>
  <si>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</si>
  <si>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</si>
  <si>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</si>
  <si>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</si>
  <si>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</si>
  <si>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</si>
  <si>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</si>
  <si>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</si>
  <si>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</si>
  <si>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</si>
  <si>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</si>
  <si>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</si>
  <si>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</si>
  <si>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</si>
  <si>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</si>
  <si>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</si>
  <si>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</si>
  <si>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</si>
  <si>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</si>
  <si>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</si>
  <si>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</si>
  <si>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</si>
  <si>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</si>
  <si>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</si>
  <si>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</si>
  <si>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</si>
  <si>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</si>
  <si>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</si>
  <si>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</si>
  <si>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</si>
  <si>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</si>
  <si>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</si>
  <si>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</si>
  <si>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</si>
  <si>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</si>
  <si>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</si>
  <si>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</si>
  <si>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</si>
  <si>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</si>
  <si>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</si>
  <si>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</si>
  <si>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</si>
  <si>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</si>
  <si>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</si>
  <si>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</si>
  <si>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</si>
  <si>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</si>
  <si>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</si>
  <si>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</si>
  <si>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</si>
  <si>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</si>
  <si>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</si>
  <si>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</si>
  <si>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</si>
  <si>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</si>
  <si>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</si>
  <si>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</si>
  <si>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</si>
  <si>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</si>
  <si>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</si>
  <si>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</si>
  <si>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</si>
  <si>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</si>
  <si>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</si>
  <si>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</si>
  <si>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</si>
  <si>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</si>
  <si>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</si>
  <si>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</si>
  <si>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</si>
  <si>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</si>
  <si>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</si>
  <si>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</si>
  <si>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</si>
  <si>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</si>
  <si>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</si>
  <si>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</si>
  <si>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</si>
  <si>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</si>
  <si>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</si>
  <si>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</si>
  <si>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</si>
  <si>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</si>
  <si>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</si>
  <si>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</si>
  <si>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</si>
  <si>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</si>
  <si>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</si>
  <si>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</si>
  <si>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</si>
  <si>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</si>
  <si>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</si>
  <si>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</si>
  <si>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</si>
  <si>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</si>
  <si>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</si>
  <si>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</si>
  <si>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</si>
  <si>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</si>
  <si>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</si>
  <si>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</si>
  <si>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</si>
  <si>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</si>
  <si>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</si>
  <si>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</si>
  <si>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</si>
  <si>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</si>
  <si>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</si>
  <si>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</si>
  <si>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</si>
  <si>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</si>
  <si>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</si>
  <si>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</si>
  <si>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</si>
  <si>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</si>
  <si>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</si>
  <si>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</si>
  <si>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</si>
  <si>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</si>
  <si>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</si>
  <si>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</si>
  <si>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</si>
  <si>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</si>
  <si>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</si>
  <si>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</si>
  <si>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</si>
  <si>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</si>
  <si>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</si>
  <si>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</si>
  <si>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</si>
  <si>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</si>
  <si>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</si>
  <si>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</si>
  <si>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</si>
  <si>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</si>
  <si>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</si>
  <si>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</si>
  <si>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</si>
  <si>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</si>
  <si>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</si>
  <si>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</si>
  <si>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</si>
  <si>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</si>
  <si>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</si>
  <si>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</si>
  <si>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</si>
  <si>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</si>
  <si>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</si>
  <si>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</si>
  <si>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</si>
  <si>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</si>
  <si>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</si>
  <si>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</si>
  <si>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</si>
  <si>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</si>
  <si>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</si>
  <si>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</si>
  <si>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</si>
  <si>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</si>
  <si>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</si>
  <si>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</si>
  <si>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</si>
  <si>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</si>
  <si>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</si>
  <si>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</si>
  <si>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</si>
  <si>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</si>
  <si>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</si>
  <si>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</si>
  <si>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</si>
  <si>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</si>
  <si>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</si>
  <si>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</si>
  <si>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</si>
  <si>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</si>
  <si>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</si>
  <si>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</si>
  <si>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</si>
  <si>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</si>
  <si>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</si>
  <si>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</si>
  <si>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</si>
  <si>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</si>
  <si>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</si>
  <si>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</si>
  <si>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</si>
  <si>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</si>
  <si>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</si>
  <si>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</si>
  <si>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</si>
  <si>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</si>
  <si>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</si>
  <si>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</si>
  <si>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</si>
  <si>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</si>
  <si>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</si>
  <si>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</si>
  <si>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</si>
  <si>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</si>
  <si>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</si>
  <si>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</si>
  <si>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</si>
  <si>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</si>
  <si>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</si>
  <si>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</si>
  <si>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</si>
  <si>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</si>
  <si>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</si>
  <si>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</si>
  <si>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</si>
  <si>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</si>
  <si>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</si>
  <si>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</si>
  <si>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</si>
  <si>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</si>
  <si>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</si>
  <si>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</si>
  <si>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</si>
  <si>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</si>
  <si>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</si>
  <si>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</si>
  <si>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</si>
  <si>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</si>
  <si>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</si>
  <si>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</si>
  <si>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</si>
  <si>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</si>
  <si>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</si>
  <si>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</si>
  <si>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</si>
  <si>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</si>
  <si>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</si>
  <si>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</si>
  <si>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</si>
  <si>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</si>
  <si>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</si>
  <si>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</si>
  <si>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</si>
  <si>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</si>
  <si>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</si>
  <si>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</si>
  <si>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</si>
  <si>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</si>
  <si>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</si>
  <si>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</si>
  <si>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</si>
  <si>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</si>
  <si>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</si>
  <si>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</si>
  <si>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</si>
  <si>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</si>
  <si>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</si>
  <si>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</si>
  <si>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</si>
  <si>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</si>
  <si>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</si>
  <si>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</si>
  <si>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</si>
  <si>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</si>
  <si>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</si>
  <si>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</si>
  <si>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</si>
  <si>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</si>
  <si>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</si>
  <si>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</si>
  <si>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</si>
  <si>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</si>
  <si>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</si>
  <si>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</si>
  <si>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</si>
  <si>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</si>
  <si>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</si>
  <si>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</si>
  <si>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</si>
  <si>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</si>
  <si>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</si>
  <si>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</si>
  <si>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</si>
  <si>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</si>
  <si>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</si>
  <si>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</si>
  <si>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</si>
  <si>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</si>
  <si>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</si>
  <si>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</si>
  <si>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</si>
  <si>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</si>
  <si>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</si>
  <si>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</si>
  <si>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</si>
  <si>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</si>
  <si>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</si>
  <si>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</si>
  <si>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</si>
  <si>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</si>
  <si>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</si>
  <si>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</si>
  <si>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</si>
  <si>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</si>
  <si>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</si>
  <si>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</si>
  <si>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</si>
  <si>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</si>
  <si>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</si>
  <si>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</si>
  <si>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</si>
  <si>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</si>
  <si>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</si>
  <si>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</si>
  <si>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</si>
  <si>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</si>
  <si>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</si>
  <si>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</si>
  <si>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</si>
  <si>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</si>
  <si>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</si>
  <si>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</si>
  <si>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</si>
  <si>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</si>
  <si>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</si>
  <si>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</si>
  <si>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</si>
  <si>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</si>
  <si>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</si>
  <si>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</si>
  <si>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</si>
  <si>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</si>
  <si>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</si>
  <si>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</si>
  <si>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</si>
  <si>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</si>
  <si>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</si>
  <si>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</si>
  <si>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</si>
  <si>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</si>
  <si>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</si>
  <si>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</si>
  <si>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</si>
  <si>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</si>
  <si>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</si>
  <si>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</si>
  <si>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</si>
  <si>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</si>
  <si>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</si>
  <si>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</si>
  <si>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</si>
  <si>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</si>
  <si>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</si>
  <si>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</si>
  <si>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</si>
  <si>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</si>
  <si>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</si>
  <si>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</si>
  <si>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</si>
  <si>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</si>
  <si>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</si>
  <si>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</si>
  <si>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</si>
  <si>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</si>
  <si>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</si>
  <si>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</si>
  <si>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</si>
  <si>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</si>
  <si>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</si>
  <si>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</si>
  <si>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</si>
  <si>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</si>
  <si>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</si>
  <si>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</si>
  <si>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</si>
  <si>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</si>
  <si>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</si>
  <si>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</si>
  <si>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</si>
  <si>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</si>
  <si>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</si>
  <si>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</si>
  <si>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</si>
  <si>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</si>
  <si>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</si>
  <si>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</si>
  <si>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</si>
  <si>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</si>
  <si>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</si>
  <si>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</si>
  <si>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</si>
  <si>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</si>
  <si>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</si>
  <si>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</si>
  <si>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</si>
  <si>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</si>
  <si>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</si>
  <si>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</si>
  <si>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</si>
  <si>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</si>
  <si>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</si>
  <si>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</si>
  <si>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</si>
  <si>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</si>
  <si>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</si>
  <si>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</si>
  <si>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</si>
  <si>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</si>
  <si>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</si>
  <si>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</si>
  <si>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</si>
  <si>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</si>
  <si>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</si>
  <si>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</si>
  <si>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</si>
  <si>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</si>
  <si>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</si>
  <si>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</si>
  <si>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</si>
  <si>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</si>
  <si>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</si>
  <si>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</si>
  <si>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</si>
  <si>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</si>
  <si>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</si>
  <si>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</si>
  <si>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</si>
  <si>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</si>
  <si>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</si>
  <si>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</si>
  <si>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</si>
  <si>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</si>
  <si>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</si>
  <si>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</si>
  <si>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</si>
  <si>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</si>
  <si>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</si>
  <si>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</si>
  <si>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</si>
  <si>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</si>
  <si>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</si>
  <si>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</si>
  <si>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</si>
  <si>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</si>
  <si>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</si>
  <si>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</si>
  <si>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</si>
  <si>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</si>
  <si>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</si>
  <si>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</si>
  <si>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</si>
  <si>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</si>
  <si>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</si>
  <si>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</si>
  <si>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</si>
  <si>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</si>
  <si>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</si>
  <si>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</si>
  <si>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</si>
  <si>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</si>
  <si>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</si>
  <si>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</si>
  <si>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</si>
  <si>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</si>
  <si>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</si>
  <si>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</si>
  <si>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</si>
  <si>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</si>
  <si>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</si>
  <si>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</si>
  <si>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</si>
  <si>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</si>
  <si>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</si>
  <si>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</si>
  <si>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</si>
  <si>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</si>
  <si>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</si>
  <si>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</si>
  <si>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</si>
  <si>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</si>
  <si>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</si>
  <si>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</si>
  <si>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</si>
  <si>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</si>
  <si>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</si>
  <si>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</si>
  <si>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</si>
  <si>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</si>
  <si>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</si>
  <si>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</si>
  <si>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</si>
  <si>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</si>
  <si>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</si>
  <si>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</si>
  <si>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</si>
  <si>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</si>
  <si>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</si>
  <si>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</si>
  <si>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</si>
  <si>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</si>
  <si>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</si>
  <si>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</si>
  <si>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</si>
  <si>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</si>
  <si>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</si>
  <si>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</si>
  <si>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</si>
  <si>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</si>
  <si>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</si>
  <si>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</si>
  <si>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</si>
  <si>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</si>
  <si>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</si>
  <si>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</si>
  <si>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</si>
  <si>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</si>
  <si>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</si>
  <si>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</si>
  <si>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</si>
  <si>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</si>
  <si>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</si>
  <si>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</si>
  <si>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</si>
  <si>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</si>
  <si>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</si>
  <si>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</si>
  <si>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</si>
  <si>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</si>
  <si>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</si>
  <si>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</si>
  <si>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</si>
  <si>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</si>
  <si>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</si>
  <si>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</si>
  <si>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</si>
  <si>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</si>
  <si>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</si>
  <si>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</si>
  <si>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</si>
  <si>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</si>
  <si>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</si>
  <si>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</si>
  <si>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</si>
  <si>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</si>
  <si>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</si>
  <si>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</si>
  <si>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</si>
  <si>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</si>
  <si>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</si>
  <si>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</si>
  <si>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</si>
  <si>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</si>
  <si>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</si>
  <si>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</si>
  <si>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</si>
  <si>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</si>
  <si>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</si>
  <si>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</si>
  <si>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</si>
  <si>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</si>
  <si>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</si>
  <si>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</si>
  <si>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</si>
  <si>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</si>
  <si>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</si>
  <si>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</si>
  <si>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</si>
  <si>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</si>
  <si>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</si>
  <si>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</si>
  <si>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</si>
  <si>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</si>
  <si>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</si>
  <si>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</si>
  <si>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</si>
  <si>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</si>
  <si>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</si>
  <si>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</si>
  <si>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</si>
  <si>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</si>
  <si>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</si>
  <si>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</si>
  <si>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</si>
  <si>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</si>
  <si>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</si>
  <si>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</si>
  <si>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</si>
  <si>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</si>
  <si>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</si>
  <si>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</si>
  <si>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</si>
  <si>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</si>
  <si>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</si>
  <si>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</si>
  <si>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</si>
  <si>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</si>
  <si>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</si>
  <si>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</si>
  <si>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</si>
  <si>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</si>
  <si>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</si>
  <si>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</si>
  <si>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</si>
  <si>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</si>
  <si>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</si>
  <si>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</si>
  <si>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</si>
  <si>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</si>
  <si>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</si>
  <si>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</si>
  <si>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</si>
  <si>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</si>
  <si>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</si>
  <si>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</si>
  <si>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</si>
  <si>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</si>
  <si>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</si>
  <si>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</si>
  <si>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</si>
  <si>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</si>
  <si>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</si>
  <si>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</si>
  <si>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</si>
  <si>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</si>
  <si>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</si>
  <si>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</si>
  <si>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</si>
  <si>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</si>
  <si>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</si>
  <si>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</si>
  <si>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</si>
  <si>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</si>
  <si>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</si>
  <si>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</si>
  <si>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</si>
  <si>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</si>
  <si>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</si>
  <si>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</si>
  <si>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</si>
  <si>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</si>
  <si>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</si>
  <si>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</si>
  <si>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</si>
  <si>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</si>
  <si>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</si>
  <si>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</si>
  <si>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</si>
  <si>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</si>
  <si>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</si>
  <si>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</si>
  <si>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</si>
  <si>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</si>
  <si>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</si>
  <si>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</si>
  <si>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</si>
  <si>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</si>
  <si>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</si>
  <si>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</si>
  <si>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</si>
  <si>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</si>
  <si>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</si>
  <si>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</si>
  <si>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</si>
  <si>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</si>
  <si>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</si>
  <si>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</si>
  <si>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</si>
  <si>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</si>
  <si>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</si>
  <si>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</si>
  <si>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</si>
  <si>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</si>
  <si>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</si>
  <si>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</si>
  <si>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</si>
  <si>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</si>
  <si>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</si>
  <si>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</si>
  <si>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</si>
  <si>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</si>
  <si>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</si>
  <si>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</si>
  <si>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</si>
  <si>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</si>
  <si>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</si>
  <si>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</si>
  <si>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</si>
  <si>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</si>
  <si>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</si>
  <si>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</si>
  <si>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</si>
  <si>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</si>
  <si>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</si>
  <si>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</si>
  <si>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</si>
  <si>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</si>
  <si>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</si>
  <si>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</si>
  <si>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</si>
  <si>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</si>
  <si>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</si>
  <si>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</si>
  <si>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</si>
  <si>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</si>
  <si>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</si>
  <si>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</si>
  <si>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</si>
  <si>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</si>
  <si>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</si>
  <si>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</si>
  <si>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</si>
  <si>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</si>
  <si>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</si>
  <si>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</si>
  <si>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</si>
  <si>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</si>
  <si>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</si>
  <si>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</si>
  <si>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</si>
  <si>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</si>
  <si>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</si>
  <si>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</si>
  <si>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</si>
  <si>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</si>
  <si>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</si>
  <si>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</si>
  <si>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</si>
  <si>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</si>
  <si>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</si>
  <si>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</si>
  <si>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</si>
  <si>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</si>
  <si>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</si>
  <si>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</si>
  <si>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</si>
  <si>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</si>
  <si>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</si>
  <si>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</si>
  <si>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</si>
  <si>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</si>
  <si>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</si>
  <si>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</si>
  <si>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</si>
  <si>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</si>
  <si>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</si>
  <si>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</si>
  <si>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</si>
  <si>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</si>
  <si>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</si>
  <si>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</si>
  <si>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</si>
  <si>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</si>
  <si>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</si>
  <si>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</si>
  <si>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</si>
  <si>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</si>
  <si>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</si>
  <si>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</si>
  <si>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</si>
  <si>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</si>
  <si>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</si>
  <si>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</si>
  <si>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</si>
  <si>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</si>
  <si>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</si>
  <si>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</si>
  <si>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</si>
  <si>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</si>
  <si>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</si>
  <si>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</si>
  <si>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</si>
  <si>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</si>
  <si>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</si>
  <si>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</si>
  <si>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</si>
  <si>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</si>
  <si>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</si>
  <si>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</si>
  <si>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</si>
  <si>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</si>
  <si>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</si>
  <si>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</si>
  <si>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</si>
  <si>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</si>
  <si>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</si>
  <si>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</si>
  <si>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</si>
  <si>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</si>
  <si>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</si>
  <si>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</si>
  <si>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</si>
  <si>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</si>
  <si>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</si>
  <si>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</si>
  <si>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</si>
  <si>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</si>
  <si>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</si>
  <si>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</si>
  <si>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</si>
  <si>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</si>
  <si>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</si>
  <si>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</si>
  <si>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</si>
  <si>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</si>
  <si>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</si>
  <si>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</si>
  <si>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</si>
  <si>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</si>
  <si>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</si>
  <si>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</si>
  <si>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</si>
  <si>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</si>
  <si>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</si>
  <si>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</si>
  <si>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</si>
  <si>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</si>
  <si>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</si>
  <si>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</si>
  <si>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</si>
  <si>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</si>
  <si>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</si>
  <si>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</si>
  <si>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</si>
  <si>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</si>
  <si>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</si>
  <si>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</si>
  <si>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</si>
  <si>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</si>
  <si>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</si>
  <si>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</si>
  <si>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</si>
  <si>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</si>
  <si>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</si>
  <si>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</si>
  <si>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</si>
  <si>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</si>
  <si>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</si>
  <si>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</si>
  <si>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</si>
  <si>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</si>
  <si>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</si>
  <si>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</si>
  <si>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</si>
  <si>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</si>
  <si>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</si>
  <si>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</si>
  <si>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</si>
  <si>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</si>
  <si>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</si>
  <si>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</si>
  <si>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</si>
  <si>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</si>
  <si>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</si>
  <si>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</si>
  <si>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</si>
  <si>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</si>
  <si>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</si>
  <si>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</si>
  <si>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</si>
  <si>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</si>
  <si>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</si>
  <si>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</si>
  <si>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</si>
  <si>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</si>
  <si>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</si>
  <si>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</si>
  <si>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</si>
  <si>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</si>
  <si>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</si>
  <si>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</si>
  <si>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</si>
  <si>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</si>
  <si>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</si>
  <si>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</si>
  <si>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</si>
  <si>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</si>
  <si>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</si>
  <si>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</si>
  <si>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</si>
  <si>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</si>
  <si>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</si>
  <si>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</si>
  <si>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</si>
  <si>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</si>
  <si>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</si>
  <si>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</si>
  <si>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</si>
  <si>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</si>
  <si>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</si>
  <si>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</si>
  <si>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</si>
  <si>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</si>
  <si>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</si>
  <si>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</si>
  <si>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</si>
  <si>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</si>
  <si>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</si>
  <si>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</si>
  <si>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</si>
  <si>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</si>
  <si>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</si>
  <si>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</si>
  <si>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</si>
  <si>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</si>
  <si>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</si>
  <si>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</si>
  <si>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</si>
  <si>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</si>
  <si>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</si>
  <si>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</si>
  <si>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</si>
  <si>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</si>
  <si>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</si>
  <si>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</si>
  <si>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</si>
  <si>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</si>
  <si>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</si>
  <si>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</si>
  <si>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</si>
  <si>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</si>
  <si>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</si>
  <si>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</si>
  <si>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</si>
  <si>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</si>
  <si>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</si>
  <si>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</si>
  <si>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</si>
  <si>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</si>
  <si>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</si>
  <si>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</si>
  <si>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</si>
  <si>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</si>
  <si>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</si>
  <si>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</si>
  <si>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</si>
  <si>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</si>
  <si>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</si>
  <si>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</si>
  <si>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</si>
  <si>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</si>
  <si>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</si>
  <si>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</si>
  <si>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</si>
  <si>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</si>
  <si>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</si>
  <si>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</si>
  <si>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</si>
  <si>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</si>
  <si>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</si>
  <si>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</si>
  <si>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</si>
  <si>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</si>
  <si>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</si>
  <si>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</si>
  <si>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</si>
  <si>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</si>
  <si>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</si>
  <si>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</si>
  <si>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</si>
  <si>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</si>
  <si>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</si>
  <si>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</si>
  <si>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</si>
  <si>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</si>
  <si>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</si>
  <si>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</si>
  <si>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</si>
  <si>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</si>
  <si>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</si>
  <si>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</si>
  <si>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</si>
  <si>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</si>
  <si>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</si>
  <si>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</si>
  <si>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</si>
  <si>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</si>
  <si>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</si>
  <si>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</si>
  <si>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</si>
  <si>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</si>
  <si>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</si>
  <si>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</si>
  <si>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</si>
  <si>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</si>
  <si>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</si>
  <si>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</si>
  <si>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</si>
  <si>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</si>
  <si>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</si>
  <si>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</si>
  <si>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</si>
  <si>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</si>
  <si>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</si>
  <si>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</si>
  <si>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</si>
  <si>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</si>
  <si>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</si>
  <si>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</si>
  <si>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</si>
  <si>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</si>
  <si>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</si>
  <si>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</si>
  <si>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</si>
  <si>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</si>
  <si>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</si>
  <si>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</si>
  <si>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</si>
  <si>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</si>
  <si>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</si>
  <si>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</si>
  <si>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</si>
  <si>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</si>
  <si>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</si>
  <si>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</si>
  <si>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</si>
  <si>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</si>
  <si>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</si>
  <si>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</si>
  <si>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</si>
  <si>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</si>
  <si>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</si>
  <si>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</si>
  <si>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</si>
  <si>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</si>
  <si>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</si>
  <si>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</si>
  <si>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</si>
  <si>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</si>
  <si>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</si>
  <si>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</si>
  <si>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</si>
  <si>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</si>
  <si>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</si>
  <si>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</si>
  <si>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</si>
  <si>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</si>
  <si>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</si>
  <si>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</si>
  <si>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</si>
  <si>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</si>
  <si>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</si>
  <si>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</si>
  <si>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</si>
  <si>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</si>
  <si>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</si>
  <si>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</si>
  <si>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</si>
  <si>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</si>
  <si>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</si>
  <si>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</si>
  <si>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</si>
  <si>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</si>
  <si>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</si>
  <si>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</si>
  <si>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</si>
  <si>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</si>
  <si>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</si>
  <si>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</si>
  <si>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</si>
  <si>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</si>
  <si>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</si>
  <si>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</si>
  <si>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</si>
  <si>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</si>
  <si>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</si>
  <si>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</si>
  <si>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</si>
  <si>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</si>
  <si>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</si>
  <si>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</si>
  <si>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</si>
  <si>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</si>
  <si>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</si>
  <si>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</si>
  <si>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</si>
  <si>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</si>
  <si>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</si>
  <si>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</si>
  <si>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</si>
  <si>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</si>
  <si>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</si>
  <si>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</si>
  <si>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</si>
  <si>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</si>
  <si>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</si>
  <si>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</si>
  <si>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</si>
  <si>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</si>
  <si>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</si>
  <si>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</si>
  <si>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</si>
  <si>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</si>
  <si>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</si>
  <si>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</si>
  <si>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</si>
  <si>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</si>
  <si>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</si>
  <si>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</si>
  <si>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</si>
  <si>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</si>
  <si>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</si>
  <si>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</si>
  <si>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</si>
  <si>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</si>
  <si>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</si>
  <si>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</si>
  <si>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</si>
  <si>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</si>
  <si>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</si>
  <si>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</si>
  <si>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</si>
  <si>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</si>
  <si>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</si>
  <si>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</si>
  <si>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</si>
  <si>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</si>
  <si>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</si>
  <si>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</si>
  <si>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</si>
  <si>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</si>
  <si>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</si>
  <si>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</si>
  <si>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</si>
  <si>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</si>
  <si>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</si>
  <si>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</si>
  <si>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</si>
  <si>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</si>
  <si>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</si>
  <si>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</si>
  <si>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</si>
  <si>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</si>
  <si>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</si>
  <si>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</si>
  <si>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</si>
  <si>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</si>
  <si>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</si>
  <si>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</si>
  <si>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</si>
  <si>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</si>
  <si>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</si>
  <si>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</si>
  <si>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</si>
  <si>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</si>
  <si>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</si>
  <si>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</si>
  <si>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</si>
  <si>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</si>
  <si>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</si>
  <si>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</si>
  <si>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</si>
  <si>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</si>
  <si>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</si>
  <si>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</si>
  <si>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</si>
  <si>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</si>
  <si>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</si>
  <si>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</si>
  <si>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</si>
  <si>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</si>
  <si>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</si>
  <si>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</si>
  <si>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</si>
  <si>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</si>
  <si>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</si>
  <si>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</si>
  <si>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</si>
  <si>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</si>
  <si>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</si>
  <si>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</si>
  <si>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</si>
  <si>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</si>
  <si>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</si>
  <si>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</si>
  <si>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</si>
  <si>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</si>
  <si>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</si>
  <si>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</si>
  <si>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</si>
  <si>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</si>
  <si>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</si>
  <si>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</si>
  <si>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</si>
  <si>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</si>
  <si>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</si>
  <si>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</si>
  <si>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</si>
  <si>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</si>
  <si>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</si>
  <si>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</si>
  <si>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</si>
  <si>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</si>
  <si>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</si>
  <si>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</si>
  <si>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</si>
  <si>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</si>
  <si>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</si>
  <si>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</si>
  <si>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</si>
  <si>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</si>
  <si>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</si>
  <si>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</si>
  <si>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</si>
  <si>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</si>
  <si>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</si>
  <si>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</si>
  <si>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</si>
  <si>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</si>
  <si>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</si>
  <si>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</si>
  <si>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</si>
  <si>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</si>
  <si>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</si>
  <si>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</si>
  <si>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</si>
  <si>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</si>
  <si>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</si>
  <si>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</si>
  <si>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</si>
  <si>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</si>
  <si>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</si>
  <si>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</si>
  <si>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</si>
  <si>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</si>
  <si>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</si>
  <si>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</si>
  <si>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</si>
  <si>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</si>
  <si>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</si>
  <si>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</si>
  <si>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</si>
  <si>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</si>
  <si>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</si>
  <si>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</si>
  <si>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</si>
  <si>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</si>
  <si>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</si>
  <si>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</si>
  <si>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</si>
  <si>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</si>
  <si>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</si>
  <si>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</si>
  <si>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</si>
  <si>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</si>
  <si>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</si>
  <si>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</si>
  <si>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</si>
  <si>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</si>
  <si>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</si>
  <si>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</si>
  <si>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</si>
  <si>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</si>
  <si>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</si>
  <si>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</si>
  <si>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</si>
  <si>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</si>
  <si>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</si>
  <si>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</si>
  <si>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</si>
  <si>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</si>
  <si>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</si>
  <si>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</si>
  <si>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</si>
  <si>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</si>
  <si>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</si>
  <si>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</si>
  <si>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</si>
  <si>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</si>
  <si>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</si>
  <si>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</si>
  <si>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</si>
  <si>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</si>
  <si>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</si>
  <si>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</si>
  <si>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</si>
  <si>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</si>
  <si>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</si>
  <si>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</si>
  <si>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</si>
  <si>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</si>
  <si>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</si>
  <si>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</si>
  <si>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</si>
  <si>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</si>
  <si>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</si>
  <si>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</si>
  <si>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</si>
  <si>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</si>
  <si>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</si>
  <si>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</si>
  <si>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</si>
  <si>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</si>
  <si>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</si>
  <si>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</si>
  <si>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</si>
  <si>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</si>
  <si>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</si>
  <si>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</si>
  <si>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</si>
  <si>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</si>
  <si>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</si>
  <si>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</si>
  <si>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</si>
  <si>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</si>
  <si>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</si>
  <si>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</si>
  <si>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</si>
  <si>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</si>
  <si>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</si>
  <si>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</si>
  <si>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</si>
  <si>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</si>
  <si>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</si>
  <si>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</si>
  <si>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</si>
  <si>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</si>
  <si>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</si>
  <si>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</si>
  <si>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</si>
  <si>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</si>
  <si>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</si>
  <si>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</si>
  <si>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</si>
  <si>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</si>
  <si>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</si>
  <si>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</si>
  <si>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</si>
  <si>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</si>
  <si>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</si>
  <si>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</si>
  <si>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</si>
  <si>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</si>
  <si>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</si>
  <si>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</si>
  <si>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</si>
  <si>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</si>
  <si>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</si>
  <si>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</si>
  <si>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</si>
  <si>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</si>
  <si>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</si>
  <si>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</si>
  <si>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</si>
  <si>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</si>
  <si>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</si>
  <si>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</si>
  <si>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</si>
  <si>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</si>
  <si>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</si>
  <si>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</si>
  <si>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</si>
  <si>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</si>
  <si>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</si>
  <si>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</si>
  <si>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</si>
  <si>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</si>
  <si>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</si>
  <si>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</si>
  <si>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</si>
  <si>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</si>
  <si>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</si>
  <si>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</si>
  <si>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</si>
  <si>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</si>
  <si>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</si>
  <si>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</si>
  <si>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</si>
  <si>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</si>
  <si>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</si>
  <si>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</si>
  <si>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</si>
  <si>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</si>
  <si>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</si>
  <si>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</si>
  <si>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</si>
  <si>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</si>
  <si>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</si>
  <si>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</si>
  <si>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</si>
  <si>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</si>
  <si>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</si>
  <si>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</si>
  <si>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</si>
  <si>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</si>
  <si>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</si>
  <si>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</si>
  <si>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</si>
  <si>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</si>
  <si>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</si>
  <si>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</si>
  <si>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</si>
  <si>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</si>
  <si>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</si>
  <si>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</si>
  <si>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</si>
  <si>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</si>
  <si>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</si>
  <si>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</si>
  <si>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</si>
  <si>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</si>
  <si>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</si>
  <si>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</si>
  <si>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</si>
  <si>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</si>
  <si>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</si>
  <si>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</si>
  <si>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</si>
  <si>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</si>
  <si>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</si>
  <si>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</si>
  <si>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</si>
  <si>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</si>
  <si>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</si>
  <si>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</si>
  <si>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</si>
  <si>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</si>
  <si>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</si>
  <si>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</si>
  <si>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</si>
  <si>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</si>
  <si>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</si>
  <si>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</si>
  <si>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</si>
  <si>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</si>
  <si>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</si>
  <si>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</si>
  <si>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</si>
  <si>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</si>
  <si>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</si>
  <si>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</si>
  <si>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</si>
  <si>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</si>
  <si>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</si>
  <si>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</si>
  <si>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</si>
  <si>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</si>
  <si>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</si>
  <si>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</si>
  <si>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</si>
  <si>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</si>
  <si>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</si>
  <si>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</si>
  <si>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</si>
  <si>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</si>
  <si>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</si>
  <si>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</si>
  <si>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</si>
  <si>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</si>
  <si>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</si>
  <si>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</si>
  <si>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</si>
  <si>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</si>
  <si>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</si>
  <si>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</si>
  <si>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</si>
  <si>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</si>
  <si>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</si>
  <si>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</si>
  <si>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</si>
  <si>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</si>
  <si>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</si>
  <si>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</si>
  <si>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</si>
  <si>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</si>
  <si>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</si>
  <si>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</si>
  <si>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</si>
  <si>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</si>
  <si>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</si>
  <si>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</si>
  <si>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</si>
  <si>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</si>
  <si>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</si>
  <si>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</si>
  <si>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</si>
  <si>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</si>
  <si>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</si>
  <si>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</si>
  <si>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</si>
  <si>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</si>
  <si>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</si>
  <si>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</si>
  <si>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</si>
  <si>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</si>
  <si>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</si>
  <si>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</si>
  <si>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</si>
  <si>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</si>
  <si>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</si>
  <si>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</si>
  <si>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</si>
  <si>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</si>
  <si>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</si>
  <si>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</si>
  <si>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</si>
  <si>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</si>
  <si>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</si>
  <si>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</si>
  <si>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</si>
  <si>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</si>
  <si>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</si>
  <si>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</si>
  <si>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</si>
  <si>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</si>
  <si>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</si>
  <si>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</si>
  <si>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</si>
  <si>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</si>
  <si>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</si>
  <si>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</si>
  <si>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</si>
  <si>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</si>
  <si>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</si>
  <si>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</si>
  <si>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</si>
  <si>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</si>
  <si>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</si>
  <si>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</si>
  <si>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</si>
  <si>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</si>
  <si>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</si>
  <si>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</si>
  <si>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</si>
  <si>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</si>
  <si>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</si>
  <si>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</si>
  <si>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</si>
  <si>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</si>
  <si>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</si>
  <si>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</si>
  <si>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</si>
  <si>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</si>
  <si>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</si>
  <si>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</si>
  <si>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</si>
  <si>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</si>
  <si>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</si>
  <si>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</si>
  <si>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</si>
  <si>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</si>
  <si>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</si>
  <si>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</si>
  <si>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</si>
  <si>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</si>
  <si>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</si>
  <si>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</si>
  <si>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</si>
  <si>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</si>
  <si>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</si>
  <si>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</si>
  <si>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</si>
  <si>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</si>
  <si>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</si>
  <si>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</si>
  <si>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</si>
  <si>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</si>
  <si>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</si>
  <si>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</si>
  <si>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</si>
  <si>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</si>
  <si>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</si>
  <si>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</si>
  <si>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</si>
  <si>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</si>
  <si>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</si>
  <si>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</si>
  <si>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</si>
  <si>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</si>
  <si>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</si>
  <si>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</si>
  <si>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</si>
  <si>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</si>
  <si>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</si>
  <si>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</si>
  <si>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</si>
  <si>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</si>
  <si>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</si>
  <si>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</si>
  <si>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</si>
  <si>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</si>
  <si>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</si>
  <si>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</si>
  <si>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</si>
  <si>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</si>
  <si>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</si>
  <si>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</si>
  <si>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</si>
  <si>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</si>
  <si>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</si>
  <si>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</si>
  <si>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</si>
  <si>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</si>
  <si>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</si>
  <si>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</si>
  <si>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</si>
  <si>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</si>
  <si>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</si>
  <si>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</si>
  <si>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</si>
  <si>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</si>
  <si>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</si>
  <si>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</si>
  <si>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</si>
  <si>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</si>
  <si>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</si>
  <si>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</si>
  <si>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</si>
  <si>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</si>
  <si>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</si>
  <si>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</si>
  <si>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</si>
  <si>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</si>
  <si>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</si>
  <si>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</si>
  <si>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</si>
  <si>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</si>
  <si>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</si>
  <si>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</si>
  <si>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</si>
  <si>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</si>
  <si>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</si>
  <si>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</si>
  <si>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</si>
  <si>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</si>
  <si>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</si>
  <si>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</si>
  <si>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</si>
  <si>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</si>
  <si>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</si>
  <si>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</si>
  <si>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</si>
  <si>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</si>
  <si>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</si>
  <si>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</si>
  <si>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</si>
  <si>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</si>
  <si>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</si>
  <si>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</si>
  <si>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</si>
  <si>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</si>
  <si>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</si>
  <si>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</si>
  <si>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</si>
  <si>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</si>
  <si>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</si>
  <si>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</si>
  <si>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</si>
  <si>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</si>
  <si>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</si>
  <si>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</si>
  <si>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</si>
  <si>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</si>
  <si>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</si>
  <si>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</si>
  <si>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</si>
  <si>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</si>
  <si>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</si>
  <si>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</si>
  <si>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</si>
  <si>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</si>
  <si>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</si>
  <si>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</si>
  <si>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</si>
  <si>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</si>
  <si>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</si>
  <si>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</si>
  <si>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</si>
  <si>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</si>
  <si>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</si>
  <si>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</si>
  <si>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</si>
  <si>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</si>
  <si>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</si>
  <si>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</si>
  <si>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</si>
  <si>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</si>
  <si>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</si>
  <si>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</si>
  <si>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</si>
  <si>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</si>
  <si>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</si>
  <si>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</si>
  <si>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</si>
  <si>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</si>
  <si>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</si>
  <si>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</si>
  <si>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</si>
  <si>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</si>
  <si>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</si>
  <si>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</si>
  <si>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</si>
  <si>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</si>
  <si>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</si>
  <si>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</si>
  <si>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</si>
  <si>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</si>
  <si>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</si>
  <si>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</si>
  <si>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</si>
  <si>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</si>
  <si>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</si>
  <si>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</si>
  <si>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</si>
  <si>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</si>
  <si>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</si>
  <si>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</si>
  <si>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</si>
  <si>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</si>
  <si>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</si>
  <si>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</si>
  <si>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</si>
  <si>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</si>
  <si>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</si>
  <si>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</si>
  <si>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</si>
  <si>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</si>
  <si>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</si>
  <si>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</si>
  <si>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</si>
  <si>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</si>
  <si>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</si>
  <si>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</si>
  <si>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</si>
  <si>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</si>
  <si>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</si>
  <si>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</si>
  <si>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</si>
  <si>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</si>
  <si>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</si>
  <si>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</si>
  <si>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</si>
  <si>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</si>
  <si>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</si>
  <si>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</si>
  <si>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</si>
  <si>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</si>
  <si>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</si>
  <si>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</si>
  <si>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</si>
  <si>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</si>
  <si>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</si>
  <si>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</si>
  <si>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</si>
  <si>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</si>
  <si>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</si>
  <si>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</si>
  <si>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</si>
  <si>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</si>
  <si>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</si>
  <si>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</si>
  <si>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</si>
  <si>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</si>
  <si>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</si>
  <si>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</si>
  <si>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</si>
  <si>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</si>
  <si>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</si>
  <si>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</si>
  <si>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</si>
  <si>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</si>
  <si>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</si>
  <si>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</si>
  <si>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</si>
  <si>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</si>
  <si>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</si>
  <si>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</si>
  <si>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</si>
  <si>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</si>
  <si>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</si>
  <si>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</si>
  <si>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</si>
  <si>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</si>
  <si>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</si>
  <si>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</si>
  <si>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</si>
  <si>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</si>
  <si>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</si>
  <si>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</si>
  <si>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</si>
  <si>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</si>
  <si>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</si>
  <si>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</si>
  <si>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</si>
  <si>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</si>
  <si>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</si>
  <si>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</si>
  <si>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</si>
  <si>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</si>
  <si>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</si>
  <si>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</si>
  <si>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</si>
  <si>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</si>
  <si>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</si>
  <si>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</si>
  <si>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</si>
  <si>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</si>
  <si>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</si>
  <si>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</si>
  <si>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</si>
  <si>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</si>
  <si>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</si>
  <si>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</si>
  <si>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</si>
  <si>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</si>
  <si>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</si>
  <si>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</si>
  <si>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</si>
  <si>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</si>
  <si>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</si>
  <si>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</si>
  <si>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</si>
  <si>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</si>
  <si>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</si>
  <si>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</si>
  <si>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</si>
  <si>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</si>
  <si>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</si>
  <si>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</si>
  <si>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</si>
  <si>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</si>
  <si>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</si>
  <si>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</si>
  <si>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</si>
  <si>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</si>
  <si>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</si>
  <si>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</si>
  <si>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</si>
  <si>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</si>
  <si>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</si>
  <si>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</si>
  <si>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</si>
  <si>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</si>
  <si>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</si>
  <si>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</si>
  <si>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</si>
  <si>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</si>
  <si>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</si>
  <si>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</si>
  <si>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</si>
  <si>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</si>
  <si>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</si>
  <si>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</si>
  <si>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</si>
  <si>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</si>
  <si>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</si>
  <si>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</si>
  <si>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</si>
  <si>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</si>
  <si>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</si>
  <si>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</si>
  <si>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</si>
  <si>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</si>
  <si>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</si>
  <si>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</si>
  <si>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</si>
  <si>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</si>
  <si>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</si>
  <si>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</si>
  <si>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</si>
  <si>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</si>
  <si>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</si>
  <si>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</si>
  <si>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</si>
  <si>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</si>
  <si>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</si>
  <si>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</si>
  <si>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</si>
  <si>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</si>
  <si>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</si>
  <si>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</si>
  <si>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</si>
  <si>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</si>
  <si>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</si>
  <si>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</si>
  <si>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</si>
  <si>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</si>
  <si>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</si>
  <si>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</si>
  <si>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</si>
  <si>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</si>
  <si>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</si>
  <si>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</si>
  <si>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</si>
  <si>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</si>
  <si>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</si>
  <si>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</si>
  <si>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</si>
  <si>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</si>
  <si>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</si>
  <si>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</si>
  <si>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</si>
  <si>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</si>
  <si>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</si>
  <si>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</si>
  <si>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</si>
  <si>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</si>
  <si>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</si>
  <si>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</si>
  <si>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</si>
  <si>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</si>
  <si>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</si>
  <si>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</si>
  <si>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</si>
  <si>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</si>
  <si>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</si>
  <si>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</si>
  <si>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</si>
  <si>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</si>
  <si>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</si>
  <si>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</si>
  <si>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</si>
  <si>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</si>
  <si>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</si>
  <si>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</si>
  <si>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</si>
  <si>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</si>
  <si>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</si>
  <si>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</si>
  <si>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</si>
  <si>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</si>
  <si>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</si>
  <si>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</si>
  <si>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</si>
  <si>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</si>
  <si>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</si>
  <si>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</si>
  <si>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</si>
  <si>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</si>
  <si>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</si>
  <si>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</si>
  <si>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</si>
  <si>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</si>
  <si>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</si>
  <si>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</si>
  <si>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</si>
  <si>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</si>
  <si>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</si>
  <si>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</si>
  <si>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</si>
  <si>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</si>
  <si>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</si>
  <si>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</si>
  <si>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</si>
  <si>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</si>
  <si>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</si>
  <si>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</si>
  <si>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</si>
  <si>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</si>
  <si>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</si>
  <si>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</si>
  <si>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</si>
  <si>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</si>
  <si>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</si>
  <si>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</si>
  <si>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</si>
  <si>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</si>
  <si>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</si>
  <si>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</si>
  <si>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</si>
  <si>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</si>
  <si>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</si>
  <si>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</si>
  <si>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</si>
  <si>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</si>
  <si>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</si>
  <si>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</si>
  <si>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</si>
  <si>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</si>
  <si>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</si>
  <si>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</si>
  <si>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</si>
  <si>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</si>
  <si>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</si>
  <si>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</si>
  <si>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</si>
  <si>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</si>
  <si>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</si>
  <si>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</si>
  <si>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</si>
  <si>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</si>
  <si>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</si>
  <si>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</si>
  <si>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</si>
  <si>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</si>
  <si>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</si>
  <si>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</si>
  <si>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</si>
  <si>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</si>
  <si>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</si>
  <si>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</si>
  <si>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</si>
  <si>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</si>
  <si>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</si>
  <si>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</si>
  <si>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</si>
  <si>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</si>
  <si>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</si>
  <si>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</si>
  <si>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</si>
  <si>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</si>
  <si>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</si>
  <si>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</si>
  <si>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</si>
  <si>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</si>
  <si>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</si>
  <si>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</si>
  <si>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</si>
  <si>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</si>
  <si>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</si>
  <si>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</si>
  <si>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</si>
  <si>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</si>
  <si>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</si>
  <si>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</si>
  <si>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</si>
  <si>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</si>
  <si>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</si>
  <si>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</si>
  <si>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</si>
  <si>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</si>
  <si>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</si>
  <si>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</si>
  <si>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</si>
  <si>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</si>
  <si>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</si>
  <si>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</si>
  <si>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</si>
  <si>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</si>
  <si>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</si>
  <si>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</si>
  <si>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</si>
  <si>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</si>
  <si>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</si>
  <si>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</si>
  <si>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</si>
  <si>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</si>
  <si>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</si>
  <si>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</si>
  <si>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</si>
  <si>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</si>
  <si>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</si>
  <si>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</si>
  <si>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</si>
  <si>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</si>
  <si>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</si>
  <si>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</si>
  <si>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</si>
  <si>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</si>
  <si>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</si>
  <si>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</si>
  <si>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</si>
  <si>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</si>
  <si>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</si>
  <si>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</si>
  <si>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</si>
  <si>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</si>
  <si>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</si>
  <si>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</si>
  <si>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</si>
  <si>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</si>
  <si>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</si>
  <si>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</si>
  <si>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</si>
  <si>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</si>
  <si>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</si>
  <si>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</si>
  <si>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</si>
  <si>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</si>
  <si>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</si>
  <si>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</si>
  <si>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</si>
  <si>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</si>
  <si>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</si>
  <si>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</si>
  <si>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</si>
  <si>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</si>
  <si>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</si>
  <si>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</si>
  <si>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</si>
  <si>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</si>
  <si>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</si>
  <si>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</si>
  <si>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</si>
  <si>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</si>
  <si>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</si>
  <si>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</si>
  <si>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</si>
  <si>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</si>
  <si>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</si>
  <si>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</si>
  <si>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</si>
  <si>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</si>
  <si>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</si>
  <si>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</si>
  <si>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</si>
  <si>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</si>
  <si>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</si>
  <si>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</si>
  <si>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</si>
  <si>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</si>
  <si>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</si>
  <si>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</si>
  <si>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</si>
  <si>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</si>
  <si>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</si>
  <si>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</si>
  <si>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</si>
  <si>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</si>
  <si>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</si>
  <si>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</si>
  <si>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</si>
  <si>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</si>
  <si>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</si>
  <si>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</si>
  <si>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</si>
  <si>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</si>
  <si>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</si>
  <si>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</si>
  <si>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</si>
  <si>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</si>
  <si>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</si>
  <si>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</si>
  <si>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</si>
  <si>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</si>
  <si>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</si>
  <si>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</si>
  <si>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</si>
  <si>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</si>
  <si>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</si>
  <si>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</si>
  <si>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</si>
  <si>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</si>
  <si>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</si>
  <si>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</si>
  <si>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</si>
  <si>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</si>
  <si>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</si>
  <si>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</si>
  <si>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</si>
  <si>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</si>
  <si>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</si>
  <si>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</si>
  <si>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</si>
  <si>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</si>
  <si>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</si>
  <si>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</si>
  <si>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</si>
  <si>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</si>
  <si>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</si>
  <si>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</si>
  <si>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</si>
  <si>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</si>
  <si>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</si>
  <si>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</si>
  <si>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</si>
  <si>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</si>
  <si>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</si>
  <si>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</si>
  <si>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</si>
  <si>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</si>
  <si>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</si>
  <si>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</si>
  <si>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</si>
  <si>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</si>
  <si>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</si>
  <si>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</si>
  <si>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</si>
  <si>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</si>
  <si>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</si>
  <si>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</si>
  <si>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</si>
  <si>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</si>
  <si>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</si>
  <si>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</si>
  <si>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</si>
  <si>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</si>
  <si>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</si>
  <si>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</si>
  <si>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</si>
  <si>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</si>
  <si>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</si>
  <si>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</si>
  <si>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</si>
  <si>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</si>
  <si>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</si>
  <si>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</si>
  <si>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</si>
  <si>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</si>
  <si>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</si>
  <si>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</si>
  <si>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</si>
  <si>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</si>
  <si>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</si>
  <si>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</si>
  <si>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</si>
  <si>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</si>
  <si>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</si>
  <si>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</si>
  <si>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</si>
  <si>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</si>
  <si>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</si>
  <si>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</si>
  <si>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</si>
  <si>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</si>
  <si>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</si>
  <si>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</si>
  <si>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</si>
  <si>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</si>
  <si>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</si>
  <si>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</si>
  <si>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</si>
  <si>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</si>
  <si>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</si>
  <si>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</si>
  <si>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</si>
  <si>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</si>
  <si>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</si>
  <si>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</si>
  <si>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</si>
  <si>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</si>
  <si>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</si>
  <si>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</si>
  <si>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</si>
  <si>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</si>
  <si>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</si>
  <si>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</si>
  <si>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</si>
  <si>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</si>
  <si>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</si>
  <si>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</si>
  <si>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</si>
  <si>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</si>
  <si>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</si>
  <si>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</si>
  <si>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</si>
  <si>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</si>
  <si>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</si>
  <si>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</si>
  <si>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</si>
  <si>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</si>
  <si>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</si>
  <si>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</si>
  <si>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</si>
  <si>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</si>
  <si>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</si>
  <si>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</si>
  <si>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</si>
  <si>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</si>
  <si>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</si>
  <si>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</si>
  <si>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</si>
  <si>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</si>
  <si>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</si>
  <si>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</si>
  <si>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</si>
  <si>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</si>
  <si>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</si>
  <si>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</si>
  <si>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</si>
  <si>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</si>
  <si>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</si>
  <si>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</si>
  <si>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</si>
  <si>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</si>
  <si>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</si>
  <si>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</si>
  <si>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</si>
  <si>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</si>
  <si>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</si>
  <si>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</si>
  <si>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</si>
  <si>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</si>
  <si>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</si>
  <si>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</si>
  <si>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</si>
  <si>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</si>
  <si>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</si>
  <si>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</si>
  <si>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</si>
  <si>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</si>
  <si>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</si>
  <si>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</si>
  <si>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</si>
  <si>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</si>
  <si>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</si>
  <si>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</si>
  <si>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</si>
  <si>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</si>
  <si>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</si>
  <si>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</si>
  <si>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</si>
  <si>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</si>
  <si>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</si>
  <si>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</si>
  <si>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</si>
  <si>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</si>
  <si>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</si>
  <si>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</si>
  <si>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</si>
  <si>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</si>
  <si>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</si>
  <si>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</si>
  <si>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</si>
  <si>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</si>
  <si>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</si>
  <si>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</si>
  <si>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</si>
  <si>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</si>
  <si>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</si>
  <si>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</si>
  <si>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</si>
  <si>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</si>
  <si>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</si>
  <si>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</si>
  <si>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</si>
  <si>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</si>
  <si>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</si>
  <si>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</si>
  <si>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</si>
  <si>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</si>
  <si>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</si>
  <si>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</si>
  <si>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</si>
  <si>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</si>
  <si>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</si>
  <si>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</si>
  <si>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</si>
  <si>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</si>
  <si>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</si>
  <si>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</si>
  <si>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</si>
  <si>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</si>
  <si>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</si>
  <si>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</si>
  <si>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</si>
  <si>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</si>
  <si>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</si>
  <si>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</si>
  <si>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</si>
  <si>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</si>
  <si>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</si>
  <si>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</si>
  <si>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</si>
  <si>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</si>
  <si>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</si>
  <si>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</si>
  <si>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</si>
  <si>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</si>
  <si>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</si>
  <si>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</si>
  <si>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</si>
  <si>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</si>
  <si>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</si>
  <si>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</si>
  <si>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</si>
  <si>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</si>
  <si>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</si>
  <si>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</si>
  <si>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</si>
  <si>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</si>
  <si>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</si>
  <si>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</si>
  <si>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</si>
  <si>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</si>
  <si>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</si>
  <si>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</si>
  <si>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</si>
  <si>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</si>
  <si>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</si>
  <si>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</si>
  <si>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</si>
  <si>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</si>
  <si>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</si>
  <si>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</si>
  <si>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</si>
  <si>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</si>
  <si>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</si>
  <si>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</si>
  <si>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</si>
  <si>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</si>
  <si>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</si>
  <si>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</si>
  <si>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</si>
  <si>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</si>
  <si>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</si>
  <si>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</si>
  <si>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</si>
  <si>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</si>
  <si>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</si>
  <si>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</si>
  <si>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</si>
  <si>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</si>
  <si>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</si>
  <si>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</si>
  <si>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</si>
  <si>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</si>
  <si>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</si>
  <si>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</si>
  <si>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</si>
  <si>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</si>
  <si>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</si>
  <si>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</si>
  <si>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</si>
  <si>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</si>
  <si>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</si>
  <si>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</si>
  <si>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</si>
  <si>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</si>
  <si>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</si>
  <si>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</si>
  <si>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</si>
  <si>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</si>
  <si>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</si>
  <si>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</si>
  <si>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</si>
  <si>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</si>
  <si>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</si>
  <si>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</si>
  <si>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</si>
  <si>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</si>
  <si>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</si>
  <si>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</si>
  <si>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</si>
  <si>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</si>
  <si>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</si>
  <si>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</si>
  <si>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</si>
  <si>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</si>
  <si>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</si>
  <si>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</si>
  <si>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</si>
  <si>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</si>
  <si>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</si>
  <si>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</si>
  <si>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</si>
  <si>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</si>
  <si>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</si>
  <si>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</si>
  <si>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</si>
  <si>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</si>
  <si>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</si>
  <si>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</si>
  <si>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</si>
  <si>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</si>
  <si>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</si>
  <si>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</si>
  <si>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</si>
  <si>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</si>
  <si>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</si>
  <si>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</si>
  <si>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</si>
  <si>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</si>
  <si>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</si>
  <si>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</si>
  <si>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</si>
  <si>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</si>
  <si>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</si>
  <si>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</si>
  <si>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</si>
  <si>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</si>
  <si>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</si>
  <si>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</si>
  <si>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</si>
  <si>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</si>
  <si>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</si>
  <si>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</si>
  <si>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</si>
  <si>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</si>
  <si>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</si>
  <si>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</si>
  <si>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</si>
  <si>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</si>
  <si>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</si>
  <si>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</si>
  <si>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</si>
  <si>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</si>
  <si>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</si>
  <si>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</si>
  <si>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</si>
  <si>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</si>
  <si>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</si>
  <si>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</si>
  <si>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</si>
  <si>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</si>
  <si>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</si>
  <si>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</si>
  <si>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</si>
  <si>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</si>
  <si>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</si>
  <si>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</si>
  <si>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</si>
  <si>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</si>
  <si>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</si>
  <si>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</si>
  <si>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</si>
  <si>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</si>
  <si>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</si>
  <si>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</si>
  <si>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</si>
  <si>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</si>
  <si>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</si>
  <si>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</si>
  <si>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</si>
  <si>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</si>
  <si>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</si>
  <si>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</si>
  <si>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</si>
  <si>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</si>
  <si>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</si>
  <si>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</si>
  <si>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</si>
  <si>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</si>
  <si>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</si>
  <si>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</si>
  <si>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</si>
  <si>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</si>
  <si>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</si>
  <si>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</si>
  <si>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</si>
  <si>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</si>
  <si>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</si>
  <si>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</si>
  <si>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</si>
  <si>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</si>
  <si>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</si>
  <si>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</si>
  <si>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</si>
  <si>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</si>
  <si>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</si>
  <si>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</si>
  <si>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</si>
  <si>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</si>
  <si>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</si>
  <si>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</si>
  <si>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</si>
  <si>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</si>
  <si>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</si>
  <si>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</si>
  <si>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</si>
  <si>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</si>
  <si>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</si>
  <si>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</si>
  <si>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</si>
  <si>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</si>
  <si>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</si>
  <si>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</si>
  <si>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</si>
  <si>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</si>
  <si>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</si>
  <si>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</si>
  <si>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</si>
  <si>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</si>
  <si>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</si>
  <si>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</si>
  <si>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</si>
  <si>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</si>
  <si>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</si>
  <si>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</si>
  <si>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</si>
  <si>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</si>
  <si>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</si>
  <si>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</si>
  <si>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</si>
  <si>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</si>
  <si>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</si>
  <si>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</si>
  <si>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</si>
  <si>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</si>
  <si>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</si>
  <si>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</si>
  <si>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</si>
  <si>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</si>
  <si>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</si>
  <si>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</si>
  <si>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</si>
  <si>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</si>
  <si>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</si>
  <si>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</si>
  <si>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</si>
  <si>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</si>
  <si>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</si>
  <si>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</si>
  <si>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</si>
  <si>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</si>
  <si>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</si>
  <si>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</si>
  <si>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</si>
  <si>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</si>
  <si>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</si>
  <si>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</si>
  <si>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</si>
  <si>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</si>
  <si>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</si>
  <si>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</si>
  <si>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</si>
  <si>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</si>
  <si>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</si>
  <si>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</si>
  <si>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</si>
  <si>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</si>
  <si>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</si>
  <si>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</si>
  <si>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</si>
  <si>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</si>
  <si>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</si>
  <si>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</si>
  <si>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</si>
  <si>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</si>
  <si>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</si>
  <si>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</si>
  <si>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</si>
  <si>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</si>
  <si>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</si>
  <si>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</si>
  <si>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</si>
  <si>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</si>
  <si>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</si>
  <si>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</si>
  <si>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</si>
  <si>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</si>
  <si>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</si>
  <si>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</si>
  <si>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</si>
  <si>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</si>
  <si>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</si>
  <si>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</si>
  <si>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</si>
  <si>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</si>
  <si>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</si>
  <si>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</si>
  <si>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</si>
  <si>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</si>
  <si>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</si>
  <si>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</si>
  <si>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</si>
  <si>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</si>
  <si>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</si>
  <si>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</si>
  <si>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</si>
  <si>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</si>
  <si>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</si>
  <si>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</si>
  <si>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</si>
  <si>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</si>
  <si>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</si>
  <si>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</si>
  <si>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</si>
  <si>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</si>
  <si>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</si>
  <si>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</si>
  <si>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</si>
  <si>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</si>
  <si>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</si>
  <si>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</si>
  <si>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</si>
  <si>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</si>
  <si>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</si>
  <si>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</si>
  <si>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</si>
  <si>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</si>
  <si>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</si>
  <si>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</si>
  <si>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</si>
  <si>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</si>
  <si>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</si>
  <si>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</si>
  <si>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</si>
  <si>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</si>
  <si>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</si>
  <si>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</si>
  <si>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</si>
  <si>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</si>
  <si>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</si>
  <si>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</si>
  <si>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</si>
  <si>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</si>
  <si>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</si>
  <si>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</si>
  <si>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</si>
  <si>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</si>
  <si>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</si>
  <si>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</si>
  <si>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</si>
  <si>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</si>
  <si>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</si>
  <si>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</si>
  <si>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</si>
  <si>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</si>
  <si>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</si>
  <si>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</si>
  <si>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</si>
  <si>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</si>
  <si>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</si>
  <si>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</si>
  <si>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</si>
  <si>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</si>
  <si>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</si>
  <si>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</si>
  <si>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</si>
  <si>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</si>
  <si>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</si>
  <si>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</si>
  <si>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</si>
  <si>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</si>
  <si>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</si>
  <si>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</si>
  <si>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</si>
  <si>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</si>
  <si>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</si>
  <si>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</si>
  <si>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</si>
  <si>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</si>
  <si>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</si>
  <si>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</si>
  <si>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</si>
  <si>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</si>
  <si>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</si>
  <si>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</si>
  <si>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</si>
  <si>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</si>
  <si>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</si>
  <si>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</si>
  <si>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</si>
  <si>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</si>
  <si>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</si>
  <si>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</si>
  <si>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</si>
  <si>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</si>
  <si>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</si>
  <si>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</si>
  <si>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</si>
  <si>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</si>
  <si>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</si>
  <si>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</si>
  <si>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</si>
  <si>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</si>
  <si>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</si>
  <si>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</si>
  <si>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</si>
  <si>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</si>
  <si>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</si>
  <si>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</si>
  <si>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</si>
  <si>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</si>
  <si>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</si>
  <si>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</si>
  <si>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</si>
  <si>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</si>
  <si>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</si>
  <si>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</si>
  <si>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</si>
  <si>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</si>
  <si>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</si>
  <si>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</si>
  <si>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</si>
  <si>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</si>
  <si>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</si>
  <si>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</si>
  <si>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</si>
  <si>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</si>
  <si>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</si>
  <si>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</si>
  <si>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</si>
  <si>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</si>
  <si>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</si>
  <si>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</si>
  <si>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</si>
  <si>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</si>
  <si>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</si>
  <si>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</si>
  <si>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</si>
  <si>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</si>
  <si>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</si>
  <si>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</si>
  <si>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</si>
  <si>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</si>
  <si>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</si>
  <si>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</si>
  <si>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</si>
  <si>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</si>
  <si>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</si>
  <si>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</si>
  <si>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</si>
  <si>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</si>
  <si>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</si>
  <si>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</si>
  <si>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</si>
  <si>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</si>
  <si>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</si>
  <si>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</si>
  <si>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</si>
  <si>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</si>
  <si>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</si>
  <si>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</si>
  <si>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</si>
  <si>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</si>
  <si>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</si>
  <si>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</si>
  <si>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</si>
  <si>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</si>
  <si>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</si>
  <si>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</si>
  <si>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</si>
  <si>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</si>
  <si>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</si>
  <si>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</si>
  <si>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</si>
  <si>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</si>
  <si>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</si>
  <si>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</si>
  <si>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</si>
  <si>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</si>
  <si>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</si>
  <si>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</si>
  <si>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</si>
  <si>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</si>
  <si>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</si>
  <si>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</si>
  <si>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</si>
  <si>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</si>
  <si>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</si>
  <si>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</si>
  <si>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</si>
  <si>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</si>
  <si>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</si>
  <si>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</si>
  <si>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</si>
  <si>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</si>
  <si>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</si>
  <si>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</si>
  <si>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</si>
  <si>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</si>
  <si>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</si>
  <si>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</si>
  <si>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</si>
  <si>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</si>
  <si>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</si>
  <si>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</si>
  <si>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</si>
  <si>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</si>
  <si>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</si>
  <si>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</si>
  <si>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</si>
  <si>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</si>
  <si>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</si>
  <si>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</si>
  <si>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</si>
  <si>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</si>
  <si>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</si>
  <si>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</si>
  <si>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</si>
  <si>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</si>
  <si>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</si>
  <si>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</si>
  <si>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</si>
  <si>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</si>
  <si>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</si>
  <si>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</si>
  <si>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</si>
  <si>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</si>
  <si>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</si>
  <si>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</si>
  <si>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</si>
  <si>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</si>
  <si>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</si>
  <si>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</si>
  <si>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</si>
  <si>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</si>
  <si>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</si>
  <si>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</si>
  <si>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</si>
  <si>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</si>
  <si>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</si>
  <si>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</si>
  <si>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</si>
  <si>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</si>
  <si>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</si>
  <si>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</si>
  <si>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</si>
  <si>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</si>
  <si>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</si>
  <si>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</si>
  <si>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</si>
  <si>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</si>
  <si>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</si>
  <si>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</si>
  <si>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</si>
  <si>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</si>
  <si>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</si>
  <si>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</si>
  <si>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</si>
  <si>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</si>
  <si>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</si>
  <si>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</si>
  <si>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</si>
  <si>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</si>
  <si>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</si>
  <si>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</si>
  <si>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</si>
  <si>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</si>
  <si>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</si>
  <si>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</si>
  <si>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</si>
  <si>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</si>
  <si>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</si>
  <si>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</si>
  <si>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</si>
  <si>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</si>
  <si>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</si>
  <si>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</si>
  <si>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</si>
  <si>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</si>
  <si>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</si>
  <si>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</si>
  <si>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</si>
  <si>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</si>
  <si>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</si>
  <si>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</si>
  <si>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</si>
  <si>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</si>
  <si>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</si>
  <si>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</si>
  <si>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</si>
  <si>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</si>
  <si>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</si>
  <si>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</si>
  <si>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</si>
  <si>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</si>
  <si>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</si>
  <si>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</si>
  <si>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</si>
  <si>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</si>
  <si>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</si>
  <si>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</si>
  <si>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</si>
  <si>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</si>
  <si>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</si>
  <si>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</si>
  <si>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</si>
  <si>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</si>
  <si>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</si>
  <si>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</si>
  <si>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</si>
  <si>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</si>
  <si>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</si>
  <si>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</si>
  <si>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</si>
  <si>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</si>
  <si>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</si>
  <si>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</si>
  <si>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</si>
  <si>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</si>
  <si>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</si>
  <si>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</si>
  <si>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</si>
  <si>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</si>
  <si>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</si>
  <si>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</si>
  <si>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</si>
  <si>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</si>
  <si>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</si>
  <si>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</si>
  <si>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</si>
  <si>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</si>
  <si>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</si>
  <si>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</si>
  <si>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</si>
  <si>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</si>
  <si>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</si>
  <si>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</si>
  <si>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</si>
  <si>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</si>
  <si>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</si>
  <si>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</si>
  <si>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</si>
  <si>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</si>
  <si>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</si>
  <si>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</si>
  <si>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</si>
  <si>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</si>
  <si>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</si>
  <si>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</si>
  <si>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</si>
  <si>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</si>
  <si>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</si>
  <si>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</si>
  <si>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</si>
  <si>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</si>
  <si>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</si>
  <si>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</si>
  <si>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</si>
  <si>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</si>
  <si>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</si>
  <si>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</si>
  <si>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</si>
  <si>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</si>
  <si>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</si>
  <si>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</si>
  <si>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</si>
  <si>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</si>
  <si>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</si>
  <si>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</si>
  <si>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</si>
  <si>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</si>
  <si>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</si>
  <si>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</si>
  <si>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</si>
  <si>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</si>
  <si>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</si>
  <si>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</si>
  <si>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</si>
  <si>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</si>
  <si>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</si>
  <si>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</si>
  <si>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</si>
  <si>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</si>
  <si>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</si>
  <si>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</si>
  <si>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</si>
  <si>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</si>
  <si>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</si>
  <si>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</si>
  <si>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</si>
  <si>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</si>
  <si>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</si>
  <si>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</si>
  <si>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</si>
  <si>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</si>
  <si>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</si>
  <si>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</si>
  <si>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</si>
  <si>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</si>
  <si>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</si>
  <si>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</si>
  <si>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</si>
  <si>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</si>
  <si>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</si>
  <si>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</si>
  <si>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</si>
  <si>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</si>
  <si>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</si>
  <si>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</si>
  <si>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</si>
  <si>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</si>
  <si>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</si>
  <si>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</si>
  <si>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</si>
  <si>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</si>
  <si>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</si>
  <si>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</si>
  <si>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</si>
  <si>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</si>
  <si>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</si>
  <si>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</si>
  <si>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</si>
  <si>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</si>
  <si>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</si>
  <si>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</si>
  <si>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</si>
  <si>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</si>
  <si>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</si>
  <si>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</si>
  <si>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</si>
  <si>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</si>
  <si>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</si>
  <si>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</si>
  <si>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</si>
  <si>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</si>
  <si>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</si>
  <si>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</si>
  <si>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</si>
  <si>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</si>
  <si>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</si>
  <si>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</si>
  <si>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</si>
  <si>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</si>
  <si>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</si>
  <si>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</si>
  <si>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</si>
  <si>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</si>
  <si>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</si>
  <si>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</si>
  <si>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</si>
  <si>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</si>
  <si>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</si>
  <si>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</si>
  <si>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</si>
  <si>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</si>
  <si>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</si>
  <si>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</si>
  <si>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</si>
  <si>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</si>
  <si>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</si>
  <si>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</si>
  <si>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</si>
  <si>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</si>
  <si>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</si>
  <si>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</si>
  <si>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</si>
  <si>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</si>
  <si>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</si>
  <si>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</si>
  <si>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</si>
  <si>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</si>
  <si>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</si>
  <si>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</si>
  <si>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</si>
  <si>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</si>
  <si>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</si>
  <si>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</si>
  <si>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</si>
  <si>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</si>
  <si>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</si>
  <si>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</si>
  <si>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</si>
  <si>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</si>
  <si>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</si>
  <si>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</si>
  <si>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</si>
  <si>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</si>
  <si>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</si>
  <si>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</si>
  <si>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</si>
  <si>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</si>
  <si>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</si>
  <si>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</si>
  <si>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</si>
  <si>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</si>
  <si>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</si>
  <si>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</si>
  <si>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</si>
  <si>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</si>
  <si>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</si>
  <si>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</si>
  <si>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</si>
  <si>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</si>
  <si>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</si>
  <si>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</si>
  <si>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</si>
  <si>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</si>
  <si>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</si>
  <si>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</si>
  <si>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</si>
  <si>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</si>
  <si>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</si>
  <si>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</si>
  <si>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</si>
  <si>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</si>
  <si>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</si>
  <si>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</si>
  <si>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</si>
  <si>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</si>
  <si>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</si>
  <si>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</si>
  <si>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</si>
  <si>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</si>
  <si>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</si>
  <si>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</si>
  <si>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</si>
  <si>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</si>
  <si>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</si>
  <si>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</si>
  <si>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</si>
  <si>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</si>
  <si>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</si>
  <si>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</si>
  <si>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</si>
  <si>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</si>
  <si>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</si>
  <si>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</si>
  <si>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</si>
  <si>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</si>
  <si>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</si>
  <si>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</si>
  <si>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</si>
  <si>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</si>
  <si>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</si>
  <si>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</si>
  <si>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</si>
  <si>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</si>
  <si>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</si>
  <si>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</si>
  <si>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</si>
  <si>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</si>
  <si>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</si>
  <si>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</si>
  <si>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</si>
  <si>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</si>
  <si>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</si>
  <si>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</si>
  <si>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</si>
  <si>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</si>
  <si>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</si>
  <si>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</si>
  <si>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</si>
  <si>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</si>
  <si>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</si>
  <si>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</si>
  <si>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</si>
  <si>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</si>
  <si>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</si>
  <si>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</si>
  <si>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</si>
  <si>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</si>
  <si>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</si>
  <si>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</si>
  <si>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</si>
  <si>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</si>
  <si>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</si>
  <si>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</si>
  <si>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</si>
  <si>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</si>
  <si>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</si>
  <si>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</si>
  <si>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</si>
  <si>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</si>
  <si>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</si>
  <si>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</si>
  <si>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</si>
  <si>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</si>
  <si>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</si>
  <si>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</si>
  <si>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</si>
  <si>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</si>
  <si>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</si>
  <si>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</si>
  <si>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</si>
  <si>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</si>
  <si>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</si>
  <si>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</si>
  <si>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</si>
  <si>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</si>
  <si>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</si>
  <si>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</si>
  <si>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</si>
  <si>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</si>
  <si>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</si>
  <si>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</si>
  <si>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</si>
  <si>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</si>
  <si>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</si>
  <si>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</si>
  <si>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</si>
  <si>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</si>
  <si>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</si>
  <si>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</si>
  <si>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</si>
  <si>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</si>
  <si>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</si>
  <si>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</si>
  <si>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</si>
  <si>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</si>
  <si>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</si>
  <si>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</si>
  <si>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</si>
  <si>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</si>
  <si>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</si>
  <si>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</si>
  <si>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</si>
  <si>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</si>
  <si>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</si>
  <si>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</si>
  <si>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</si>
  <si>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</si>
  <si>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</si>
  <si>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</si>
  <si>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</si>
  <si>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</si>
  <si>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</si>
  <si>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</si>
  <si>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</si>
  <si>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</si>
  <si>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</si>
  <si>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</si>
  <si>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</si>
  <si>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</si>
  <si>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</si>
  <si>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</si>
  <si>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</si>
  <si>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</si>
  <si>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</si>
  <si>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</si>
  <si>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</si>
  <si>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</si>
  <si>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</si>
  <si>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</si>
  <si>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</si>
  <si>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</si>
  <si>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</si>
  <si>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</si>
  <si>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</si>
  <si>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</si>
  <si>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</si>
  <si>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</si>
  <si>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</si>
  <si>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</si>
  <si>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</si>
  <si>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</si>
  <si>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</si>
  <si>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</si>
  <si>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</si>
  <si>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</si>
  <si>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</si>
  <si>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</si>
  <si>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</si>
  <si>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</si>
  <si>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</si>
  <si>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</si>
  <si>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</si>
  <si>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</si>
  <si>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</si>
  <si>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</si>
  <si>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</si>
  <si>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</si>
  <si>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</si>
  <si>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</si>
  <si>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</si>
  <si>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</si>
  <si>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</si>
  <si>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</si>
  <si>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</si>
  <si>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</si>
  <si>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</si>
  <si>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</si>
  <si>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</si>
  <si>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</si>
  <si>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</si>
  <si>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</si>
  <si>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</si>
  <si>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</si>
  <si>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</si>
  <si>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</si>
  <si>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</si>
  <si>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</si>
  <si>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</si>
  <si>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</si>
  <si>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</si>
  <si>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</si>
  <si>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</si>
  <si>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</si>
  <si>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</si>
  <si>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</si>
  <si>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</si>
  <si>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</si>
  <si>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</si>
  <si>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</si>
  <si>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</si>
  <si>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</si>
  <si>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</si>
  <si>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</si>
  <si>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</si>
  <si>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</si>
  <si>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</si>
  <si>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</si>
  <si>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</si>
  <si>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</si>
  <si>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</si>
  <si>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</si>
  <si>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</si>
  <si>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</si>
  <si>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</si>
  <si>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</si>
  <si>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</si>
  <si>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</si>
  <si>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</si>
  <si>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</si>
  <si>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</si>
  <si>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</si>
  <si>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</si>
  <si>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</si>
  <si>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</si>
  <si>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</si>
  <si>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</si>
  <si>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</si>
  <si>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</si>
  <si>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</si>
  <si>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</si>
  <si>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</si>
  <si>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</si>
  <si>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</si>
  <si>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</si>
  <si>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</si>
  <si>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</si>
  <si>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</si>
  <si>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</si>
  <si>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</si>
  <si>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</si>
  <si>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</si>
  <si>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</si>
  <si>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</si>
  <si>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</si>
  <si>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</si>
  <si>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</si>
  <si>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</si>
  <si>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</si>
  <si>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</si>
  <si>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</si>
  <si>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</si>
  <si>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</si>
  <si>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</si>
  <si>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</si>
  <si>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</si>
  <si>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</si>
  <si>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</si>
  <si>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</si>
  <si>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</si>
  <si>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</si>
  <si>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</si>
  <si>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</si>
  <si>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</si>
  <si>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</si>
  <si>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</si>
  <si>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</si>
  <si>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</si>
  <si>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</si>
  <si>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</si>
  <si>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</si>
  <si>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</si>
  <si>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</si>
  <si>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</si>
  <si>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</si>
  <si>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</si>
  <si>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</si>
  <si>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</si>
  <si>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</si>
  <si>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</si>
  <si>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</si>
  <si>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</si>
  <si>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</si>
  <si>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</si>
  <si>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</si>
  <si>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</si>
  <si>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</si>
  <si>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</si>
  <si>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</si>
  <si>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</si>
  <si>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</si>
  <si>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</si>
  <si>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</si>
  <si>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</si>
  <si>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</si>
  <si>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</si>
  <si>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</si>
  <si>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</si>
  <si>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</si>
  <si>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</si>
  <si>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</si>
  <si>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</si>
  <si>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</si>
  <si>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</si>
  <si>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</si>
  <si>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</si>
  <si>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</si>
  <si>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</si>
  <si>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</si>
  <si>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</si>
  <si>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</si>
  <si>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</si>
  <si>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</si>
  <si>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</si>
  <si>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</si>
  <si>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</si>
  <si>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</si>
  <si>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</si>
  <si>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</si>
  <si>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</si>
  <si>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</si>
  <si>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</si>
  <si>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</si>
  <si>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</si>
  <si>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</si>
  <si>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</si>
  <si>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</si>
  <si>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</si>
  <si>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</si>
  <si>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</si>
  <si>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</si>
  <si>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</si>
  <si>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</si>
  <si>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</si>
  <si>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</si>
  <si>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</si>
  <si>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</si>
  <si>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</si>
  <si>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</si>
  <si>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</si>
  <si>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</si>
  <si>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</si>
  <si>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</si>
  <si>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</si>
  <si>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</si>
  <si>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</si>
  <si>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</si>
  <si>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</si>
  <si>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</si>
  <si>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</si>
  <si>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</si>
  <si>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</si>
  <si>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</si>
  <si>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</si>
  <si>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</si>
  <si>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</si>
  <si>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</si>
  <si>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</si>
  <si>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</si>
  <si>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</si>
  <si>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</si>
  <si>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</si>
  <si>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</si>
  <si>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</si>
  <si>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</si>
  <si>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</si>
  <si>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</si>
  <si>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</si>
  <si>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</si>
  <si>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</si>
  <si>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</si>
  <si>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</si>
  <si>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</si>
  <si>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</si>
  <si>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</si>
  <si>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</si>
  <si>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</si>
  <si>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</si>
  <si>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</si>
  <si>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</si>
  <si>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</si>
  <si>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</si>
  <si>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</si>
  <si>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</si>
  <si>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</si>
  <si>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</si>
  <si>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</si>
  <si>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</si>
  <si>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</si>
  <si>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</si>
  <si>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</si>
  <si>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</si>
  <si>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</si>
  <si>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</si>
  <si>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</si>
  <si>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</si>
  <si>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</si>
  <si>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</si>
  <si>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</si>
  <si>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</si>
  <si>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</si>
  <si>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</si>
  <si>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</si>
  <si>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</si>
  <si>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</si>
  <si>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</si>
  <si>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</si>
  <si>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</si>
  <si>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</si>
  <si>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</si>
  <si>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</si>
  <si>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</si>
  <si>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</si>
  <si>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</si>
  <si>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</si>
  <si>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</si>
  <si>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</si>
  <si>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</si>
  <si>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</si>
  <si>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</si>
  <si>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</si>
  <si>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</si>
  <si>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</si>
  <si>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</si>
  <si>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</si>
  <si>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</si>
  <si>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</si>
  <si>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</si>
  <si>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</si>
  <si>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</si>
  <si>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</si>
  <si>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</si>
  <si>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</si>
  <si>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</si>
  <si>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</si>
  <si>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</si>
  <si>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</si>
  <si>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</si>
  <si>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</si>
  <si>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</si>
  <si>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</si>
  <si>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</si>
  <si>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</si>
  <si>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</si>
  <si>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</si>
  <si>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</si>
  <si>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</si>
  <si>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</si>
  <si>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</si>
  <si>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</si>
  <si>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</si>
  <si>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</si>
  <si>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</si>
  <si>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</si>
  <si>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</si>
  <si>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</si>
  <si>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</si>
  <si>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</si>
  <si>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</si>
  <si>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</si>
  <si>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</si>
  <si>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</si>
  <si>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</si>
  <si>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</si>
  <si>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</si>
  <si>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</si>
  <si>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</si>
  <si>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</si>
  <si>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</si>
  <si>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</si>
  <si>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</si>
  <si>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</si>
  <si>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</si>
  <si>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</si>
  <si>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</si>
  <si>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</si>
  <si>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</si>
  <si>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</si>
  <si>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</si>
  <si>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</si>
  <si>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</si>
  <si>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</si>
  <si>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</si>
  <si>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</si>
  <si>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</si>
  <si>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</si>
  <si>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</si>
  <si>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</si>
  <si>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</si>
  <si>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</si>
  <si>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</si>
  <si>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</si>
  <si>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</si>
  <si>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</si>
  <si>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</si>
  <si>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</si>
  <si>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</si>
  <si>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</si>
  <si>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</si>
  <si>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</si>
  <si>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</si>
  <si>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</si>
  <si>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</si>
  <si>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</si>
  <si>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</si>
  <si>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</si>
  <si>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</si>
  <si>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</si>
  <si>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</si>
  <si>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</si>
  <si>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</si>
  <si>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</si>
  <si>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</si>
  <si>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</si>
  <si>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</si>
  <si>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</si>
  <si>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</si>
  <si>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</si>
  <si>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</si>
  <si>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</si>
  <si>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</si>
  <si>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</si>
  <si>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</si>
  <si>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</si>
  <si>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</si>
  <si>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</si>
  <si>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</si>
  <si>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</si>
  <si>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</si>
  <si>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</si>
  <si>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</si>
  <si>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</si>
  <si>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</si>
  <si>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</si>
  <si>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</si>
  <si>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</si>
  <si>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</si>
  <si>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</si>
  <si>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</si>
  <si>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</si>
  <si>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</si>
  <si>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</si>
  <si>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</si>
  <si>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</si>
  <si>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</si>
  <si>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</si>
  <si>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</si>
  <si>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</si>
  <si>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</si>
  <si>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</si>
  <si>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</si>
  <si>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</si>
  <si>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</si>
  <si>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</si>
  <si>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</si>
  <si>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</si>
  <si>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</si>
  <si>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</si>
  <si>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</si>
  <si>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</si>
  <si>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</si>
  <si>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</si>
  <si>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</si>
  <si>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</si>
  <si>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</si>
  <si>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</si>
  <si>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</si>
  <si>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</si>
  <si>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</si>
  <si>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</si>
  <si>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</si>
  <si>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</si>
  <si>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</si>
  <si>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</si>
  <si>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</si>
  <si>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</si>
  <si>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</si>
  <si>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</si>
  <si>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</si>
  <si>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</si>
  <si>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</si>
  <si>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</si>
  <si>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</si>
  <si>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</si>
  <si>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</si>
  <si>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</si>
  <si>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</si>
  <si>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</si>
  <si>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</si>
  <si>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</si>
  <si>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</si>
  <si>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</si>
  <si>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</si>
  <si>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</si>
  <si>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</si>
  <si>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</si>
  <si>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</si>
  <si>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</si>
  <si>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</si>
  <si>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</si>
  <si>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</si>
  <si>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</si>
  <si>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</si>
  <si>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</si>
  <si>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</si>
  <si>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</si>
  <si>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</si>
  <si>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</si>
  <si>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</si>
  <si>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</si>
  <si>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</si>
  <si>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</si>
  <si>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</si>
  <si>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</si>
  <si>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</si>
  <si>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</si>
  <si>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</si>
  <si>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</si>
  <si>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</si>
  <si>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</si>
  <si>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</si>
  <si>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</si>
  <si>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</si>
  <si>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</si>
  <si>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</si>
  <si>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</si>
  <si>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</si>
  <si>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</si>
  <si>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</si>
  <si>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</si>
  <si>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</si>
  <si>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</si>
  <si>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</si>
  <si>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</si>
  <si>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</si>
  <si>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</si>
  <si>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</si>
  <si>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</si>
  <si>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</si>
  <si>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</si>
  <si>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</si>
  <si>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</si>
  <si>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</si>
  <si>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</si>
  <si>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</si>
  <si>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</si>
  <si>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</si>
  <si>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</si>
  <si>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</si>
  <si>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</si>
  <si>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</si>
  <si>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</si>
  <si>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</si>
  <si>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</si>
  <si>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</si>
  <si>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</si>
  <si>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</si>
  <si>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</si>
  <si>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</si>
  <si>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</si>
  <si>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</si>
  <si>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</si>
  <si>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</si>
  <si>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</si>
  <si>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</si>
  <si>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</si>
  <si>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</si>
  <si>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</si>
  <si>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</si>
  <si>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</si>
  <si>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</si>
  <si>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</si>
  <si>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</si>
  <si>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</si>
  <si>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</si>
  <si>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</si>
  <si>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</si>
  <si>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</si>
  <si>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</si>
  <si>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</si>
  <si>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</si>
  <si>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</si>
  <si>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</si>
  <si>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</si>
  <si>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</si>
  <si>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</si>
  <si>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</si>
  <si>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</si>
  <si>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</si>
  <si>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</si>
  <si>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</si>
  <si>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</si>
  <si>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</si>
  <si>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</si>
  <si>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</si>
  <si>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</si>
  <si>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</si>
  <si>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</si>
  <si>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</si>
  <si>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</si>
  <si>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</si>
  <si>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</si>
  <si>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</si>
  <si>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</si>
  <si>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</si>
  <si>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</si>
  <si>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</si>
  <si>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</si>
  <si>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</si>
  <si>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</si>
  <si>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</si>
  <si>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</si>
  <si>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</si>
  <si>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</si>
  <si>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</si>
  <si>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</si>
  <si>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</si>
  <si>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</si>
  <si>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</si>
  <si>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</si>
  <si>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</si>
  <si>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</si>
  <si>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</si>
  <si>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</si>
  <si>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</si>
  <si>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</si>
  <si>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</si>
  <si>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</si>
  <si>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</si>
  <si>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</si>
  <si>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</si>
  <si>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</si>
  <si>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</si>
  <si>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</si>
  <si>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</si>
  <si>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</si>
  <si>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</si>
  <si>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</si>
  <si>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</si>
  <si>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</si>
  <si>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</si>
  <si>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</si>
  <si>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</si>
  <si>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</si>
  <si>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</si>
  <si>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</si>
  <si>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</si>
  <si>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</si>
  <si>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</si>
  <si>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</si>
  <si>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</si>
  <si>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</si>
  <si>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</si>
  <si>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</si>
  <si>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</si>
  <si>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</si>
  <si>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</si>
  <si>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</si>
  <si>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</si>
  <si>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</si>
  <si>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</si>
  <si>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</si>
  <si>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</si>
  <si>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</si>
  <si>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</si>
  <si>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</si>
  <si>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</si>
  <si>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</si>
  <si>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</si>
  <si>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</si>
  <si>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</si>
  <si>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</si>
  <si>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</si>
  <si>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</si>
  <si>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</si>
  <si>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</si>
  <si>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</si>
  <si>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</si>
  <si>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</si>
  <si>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</si>
  <si>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</si>
  <si>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</si>
  <si>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</si>
  <si>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</si>
  <si>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</si>
  <si>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</si>
  <si>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</si>
  <si>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</si>
  <si>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</si>
  <si>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</si>
  <si>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</si>
  <si>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</si>
  <si>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</si>
  <si>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</si>
  <si>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</si>
  <si>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</si>
  <si>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</si>
  <si>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</si>
  <si>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</si>
  <si>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</si>
  <si>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</si>
  <si>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</si>
  <si>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</si>
  <si>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</si>
  <si>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</si>
  <si>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</si>
  <si>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</si>
  <si>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</si>
  <si>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</si>
  <si>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</si>
  <si>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</si>
  <si>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</si>
  <si>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</si>
  <si>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</si>
  <si>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</si>
  <si>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</si>
  <si>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</si>
  <si>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</si>
  <si>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</si>
  <si>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</si>
  <si>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</si>
  <si>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</si>
  <si>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</si>
  <si>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</si>
  <si>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</si>
  <si>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</si>
  <si>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</si>
  <si>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</si>
  <si>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</si>
  <si>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</si>
  <si>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</si>
  <si>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</si>
  <si>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</si>
  <si>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</si>
  <si>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</si>
  <si>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</si>
  <si>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</si>
  <si>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</si>
  <si>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</si>
  <si>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</si>
  <si>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</si>
  <si>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</si>
  <si>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</si>
  <si>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</si>
  <si>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</si>
  <si>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</si>
  <si>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</si>
  <si>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</si>
  <si>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</si>
  <si>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</si>
  <si>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</si>
  <si>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</si>
  <si>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</si>
  <si>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</si>
  <si>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</si>
  <si>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</si>
  <si>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</si>
  <si>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</si>
  <si>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</si>
  <si>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</si>
  <si>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</si>
  <si>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</si>
  <si>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</si>
  <si>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</si>
  <si>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</si>
  <si>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</si>
  <si>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</si>
  <si>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</si>
  <si>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</si>
  <si>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</si>
  <si>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</si>
  <si>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</si>
  <si>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</si>
  <si>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</si>
  <si>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</si>
  <si>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</si>
  <si>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</si>
  <si>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</si>
  <si>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</si>
  <si>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</si>
  <si>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</si>
  <si>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</si>
  <si>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</si>
  <si>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</si>
  <si>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</si>
  <si>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</si>
  <si>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</si>
  <si>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</si>
  <si>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</si>
  <si>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</si>
  <si>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</si>
  <si>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</si>
  <si>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</si>
  <si>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</si>
  <si>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</si>
  <si>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</si>
  <si>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</si>
  <si>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</si>
  <si>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</si>
  <si>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</si>
  <si>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</si>
  <si>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</si>
  <si>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</si>
  <si>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</si>
  <si>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</si>
  <si>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</si>
  <si>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</si>
  <si>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</si>
  <si>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</si>
  <si>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</si>
  <si>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</si>
  <si>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</si>
  <si>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</si>
  <si>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</si>
  <si>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</si>
  <si>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</si>
  <si>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</si>
  <si>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</si>
  <si>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</si>
  <si>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</si>
  <si>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</si>
  <si>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</si>
  <si>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</si>
  <si>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</si>
  <si>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</si>
  <si>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</si>
  <si>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</si>
  <si>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</si>
  <si>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</si>
  <si>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</si>
  <si>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</si>
  <si>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</si>
  <si>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</si>
  <si>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</si>
  <si>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</si>
  <si>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</si>
  <si>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</si>
  <si>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</si>
  <si>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</si>
  <si>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</si>
  <si>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</si>
  <si>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</si>
  <si>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</si>
  <si>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</si>
  <si>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</si>
  <si>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</si>
  <si>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</si>
  <si>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</si>
  <si>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</si>
  <si>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</si>
  <si>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</si>
  <si>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</si>
  <si>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</si>
  <si>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</si>
  <si>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</si>
  <si>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</si>
  <si>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</si>
  <si>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</si>
  <si>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</si>
  <si>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</si>
  <si>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</si>
  <si>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</si>
  <si>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</si>
  <si>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</si>
  <si>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</si>
  <si>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</si>
  <si>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</si>
  <si>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</si>
  <si>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</si>
  <si>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</si>
  <si>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</si>
  <si>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</si>
  <si>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</si>
  <si>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</si>
  <si>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</si>
  <si>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</si>
  <si>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</si>
  <si>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</si>
  <si>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</si>
  <si>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</si>
  <si>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</si>
  <si>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</si>
  <si>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</si>
  <si>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</si>
  <si>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</si>
  <si>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</si>
  <si>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</si>
  <si>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</si>
  <si>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</si>
  <si>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</si>
  <si>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</si>
  <si>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</si>
  <si>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</si>
  <si>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</si>
  <si>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</si>
  <si>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</si>
  <si>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</si>
  <si>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</si>
  <si>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</si>
  <si>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</si>
  <si>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</si>
  <si>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</si>
  <si>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</si>
  <si>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</si>
  <si>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</si>
  <si>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</si>
  <si>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</si>
  <si>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</si>
  <si>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</si>
  <si>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</si>
  <si>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</si>
  <si>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</si>
  <si>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</si>
  <si>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</si>
  <si>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</si>
  <si>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</si>
  <si>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</si>
  <si>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</si>
  <si>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</si>
  <si>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</si>
  <si>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</si>
  <si>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</si>
  <si>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</si>
  <si>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</si>
  <si>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</si>
  <si>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</si>
  <si>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</si>
  <si>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</si>
  <si>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</si>
  <si>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</si>
  <si>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</si>
  <si>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</si>
  <si>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</si>
  <si>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</si>
  <si>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</si>
  <si>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</si>
  <si>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</si>
  <si>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</si>
  <si>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</si>
  <si>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</si>
  <si>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</si>
  <si>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</si>
  <si>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</si>
  <si>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</si>
  <si>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</si>
  <si>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</si>
  <si>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</si>
  <si>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</si>
  <si>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</si>
  <si>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</si>
  <si>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</si>
  <si>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</si>
  <si>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</si>
  <si>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</si>
  <si>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</si>
  <si>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</si>
  <si>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</si>
  <si>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</si>
  <si>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</si>
  <si>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</si>
  <si>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</si>
  <si>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</si>
  <si>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</si>
  <si>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</si>
  <si>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</si>
  <si>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</si>
  <si>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</si>
  <si>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</si>
  <si>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</si>
  <si>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</si>
  <si>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</si>
  <si>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</si>
  <si>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</si>
  <si>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</si>
  <si>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</si>
  <si>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</si>
  <si>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</si>
  <si>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</si>
  <si>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</si>
  <si>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</si>
  <si>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</si>
  <si>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</si>
  <si>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</si>
  <si>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</si>
  <si>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</si>
  <si>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</si>
  <si>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</si>
  <si>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</si>
  <si>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</si>
  <si>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</si>
  <si>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</si>
  <si>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</si>
  <si>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</si>
  <si>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</si>
  <si>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</si>
  <si>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</si>
  <si>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</si>
  <si>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</si>
  <si>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</si>
  <si>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</si>
  <si>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</si>
  <si>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</si>
  <si>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</si>
  <si>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</si>
  <si>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</si>
  <si>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</si>
  <si>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</si>
  <si>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</si>
  <si>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</si>
  <si>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</si>
  <si>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</si>
  <si>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</si>
  <si>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</si>
  <si>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</si>
  <si>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</si>
  <si>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</si>
  <si>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</si>
  <si>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</si>
  <si>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</si>
  <si>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</si>
  <si>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</si>
  <si>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</si>
  <si>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</si>
  <si>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</si>
  <si>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</si>
  <si>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</si>
  <si>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</si>
  <si>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</si>
  <si>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</si>
  <si>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</si>
  <si>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</si>
  <si>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</si>
  <si>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</si>
  <si>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</si>
  <si>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</si>
  <si>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</si>
  <si>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</si>
  <si>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</si>
  <si>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</si>
  <si>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</si>
  <si>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</si>
  <si>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</si>
  <si>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</si>
  <si>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</si>
  <si>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</si>
  <si>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</si>
  <si>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</si>
  <si>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</si>
  <si>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</si>
  <si>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</si>
  <si>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</si>
  <si>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</si>
  <si>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</si>
  <si>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</si>
  <si>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</si>
  <si>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</si>
  <si>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</si>
  <si>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</si>
  <si>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</si>
  <si>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</si>
  <si>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</si>
  <si>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</si>
  <si>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</si>
  <si>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</si>
  <si>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</si>
  <si>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</si>
  <si>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</si>
  <si>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</si>
  <si>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</si>
  <si>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</si>
  <si>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</si>
  <si>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</si>
  <si>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</si>
  <si>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</si>
  <si>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</si>
  <si>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</si>
  <si>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</si>
  <si>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</si>
  <si>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</si>
  <si>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</si>
  <si>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</si>
  <si>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</si>
  <si>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</si>
  <si>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</si>
  <si>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</si>
  <si>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</si>
  <si>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</si>
  <si>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</si>
  <si>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</si>
  <si>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</si>
  <si>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</si>
  <si>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</si>
  <si>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</si>
  <si>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</si>
  <si>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</si>
  <si>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</si>
  <si>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</si>
  <si>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</si>
  <si>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</si>
  <si>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</si>
  <si>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</si>
  <si>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</si>
  <si>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</si>
  <si>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</si>
  <si>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</si>
  <si>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</si>
  <si>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</si>
  <si>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</si>
  <si>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</si>
  <si>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</si>
  <si>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</si>
  <si>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</si>
  <si>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</si>
  <si>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</si>
  <si>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</si>
  <si>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</si>
  <si>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</si>
  <si>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</si>
  <si>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</si>
  <si>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</si>
  <si>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</si>
  <si>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</si>
  <si>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</si>
  <si>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</si>
  <si>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</si>
  <si>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</si>
  <si>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</si>
  <si>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</si>
  <si>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</si>
  <si>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</si>
  <si>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</si>
  <si>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</si>
  <si>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</si>
  <si>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</si>
  <si>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</si>
  <si>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</si>
  <si>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</si>
  <si>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</si>
  <si>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</si>
  <si>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</si>
  <si>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</si>
  <si>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</si>
  <si>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</si>
  <si>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</si>
  <si>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</si>
  <si>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</si>
  <si>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</si>
  <si>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</si>
  <si>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</si>
  <si>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</si>
  <si>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</si>
  <si>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</si>
  <si>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</si>
  <si>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</si>
  <si>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</si>
  <si>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</si>
  <si>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</si>
  <si>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</si>
  <si>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</si>
  <si>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</si>
  <si>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</si>
  <si>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</si>
  <si>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</si>
  <si>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</si>
  <si>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</si>
  <si>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</si>
  <si>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</si>
  <si>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</si>
  <si>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</si>
  <si>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</si>
  <si>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</si>
  <si>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</si>
  <si>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</si>
  <si>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</si>
  <si>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</si>
  <si>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</si>
  <si>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</si>
  <si>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</si>
  <si>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</si>
  <si>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</si>
  <si>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</si>
  <si>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</si>
  <si>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</si>
  <si>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</si>
  <si>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</si>
  <si>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</si>
  <si>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</si>
  <si>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</si>
  <si>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</si>
  <si>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</si>
  <si>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</si>
  <si>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</si>
  <si>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</si>
  <si>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</si>
  <si>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</si>
  <si>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</si>
  <si>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</si>
  <si>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</si>
  <si>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</si>
  <si>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</si>
  <si>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</si>
  <si>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</si>
  <si>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</si>
  <si>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</si>
  <si>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</si>
  <si>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</si>
  <si>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</si>
  <si>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</si>
  <si>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</si>
  <si>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</si>
  <si>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</si>
  <si>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</si>
  <si>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</si>
  <si>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</si>
  <si>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</si>
  <si>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</si>
  <si>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</si>
  <si>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</si>
  <si>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</si>
  <si>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</si>
  <si>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</si>
  <si>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</si>
  <si>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</si>
  <si>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</si>
  <si>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</si>
  <si>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</si>
  <si>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</si>
  <si>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</si>
  <si>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</si>
  <si>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</si>
  <si>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</si>
  <si>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</si>
  <si>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</si>
  <si>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</si>
  <si>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</si>
  <si>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</si>
  <si>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</si>
  <si>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</si>
  <si>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</si>
  <si>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</si>
  <si>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</si>
  <si>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</si>
  <si>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</si>
  <si>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</si>
  <si>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</si>
  <si>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</si>
  <si>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</si>
  <si>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</si>
  <si>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</si>
  <si>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</si>
  <si>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</si>
  <si>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</si>
  <si>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</si>
  <si>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</si>
  <si>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</si>
  <si>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</si>
  <si>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</si>
  <si>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</si>
  <si>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</si>
  <si>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</si>
  <si>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</si>
  <si>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</si>
  <si>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</si>
  <si>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</si>
  <si>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</si>
  <si>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</si>
  <si>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</si>
  <si>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</si>
  <si>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</si>
  <si>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</si>
  <si>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</si>
  <si>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</si>
  <si>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</si>
  <si>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</si>
  <si>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</si>
  <si>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</si>
  <si>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</si>
  <si>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</si>
  <si>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</si>
  <si>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</si>
  <si>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</si>
  <si>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</si>
  <si>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</si>
  <si>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</si>
  <si>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</si>
  <si>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</si>
  <si>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</si>
  <si>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</si>
  <si>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</si>
  <si>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</si>
  <si>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</si>
  <si>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</si>
  <si>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</si>
  <si>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</si>
  <si>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</si>
  <si>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</si>
  <si>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</si>
  <si>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</si>
  <si>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</si>
  <si>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</si>
  <si>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</si>
  <si>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</si>
  <si>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</si>
  <si>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</si>
  <si>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</si>
  <si>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</si>
  <si>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</si>
  <si>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</si>
  <si>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</si>
  <si>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</si>
  <si>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</si>
  <si>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</si>
  <si>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</si>
  <si>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</si>
  <si>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</si>
  <si>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</si>
  <si>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</si>
  <si>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</si>
  <si>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</si>
  <si>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</si>
  <si>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</si>
  <si>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</si>
  <si>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</si>
  <si>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</si>
  <si>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</si>
  <si>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</si>
  <si>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</si>
  <si>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</si>
  <si>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</si>
  <si>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</si>
  <si>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</si>
  <si>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</si>
  <si>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</si>
  <si>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</si>
  <si>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</si>
  <si>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</si>
  <si>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</si>
  <si>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</si>
  <si>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</si>
  <si>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</si>
  <si>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</si>
  <si>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</si>
  <si>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</si>
  <si>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</si>
  <si>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</si>
  <si>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</si>
  <si>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</si>
  <si>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</si>
  <si>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</si>
  <si>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</si>
  <si>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</si>
  <si>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</si>
  <si>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</si>
  <si>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</si>
  <si>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</si>
  <si>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</si>
  <si>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</si>
  <si>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</si>
  <si>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</si>
  <si>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</si>
  <si>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</si>
  <si>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</si>
  <si>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</si>
  <si>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</si>
  <si>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</si>
  <si>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</si>
  <si>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</si>
  <si>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</si>
  <si>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</si>
  <si>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</si>
  <si>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</si>
  <si>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</si>
  <si>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</si>
  <si>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</si>
  <si>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</si>
  <si>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</si>
  <si>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</si>
  <si>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</si>
  <si>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</si>
  <si>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</si>
  <si>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</si>
  <si>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</si>
  <si>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</si>
  <si>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</si>
  <si>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</si>
  <si>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</si>
  <si>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</si>
  <si>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</si>
  <si>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</si>
  <si>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</si>
  <si>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</si>
  <si>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</si>
  <si>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</si>
  <si>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</si>
  <si>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</si>
  <si>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</si>
  <si>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</si>
  <si>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</si>
  <si>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</si>
  <si>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</si>
  <si>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</si>
  <si>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</si>
  <si>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</si>
  <si>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</si>
  <si>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</si>
  <si>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</si>
  <si>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</si>
  <si>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</si>
  <si>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</si>
  <si>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</si>
  <si>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</si>
  <si>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</si>
  <si>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</si>
  <si>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</si>
  <si>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</si>
  <si>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</si>
  <si>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</si>
  <si>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</si>
  <si>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</si>
  <si>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</si>
  <si>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</si>
  <si>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</si>
  <si>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</si>
  <si>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</si>
  <si>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</si>
  <si>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</si>
  <si>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</si>
  <si>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</si>
  <si>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</si>
  <si>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</si>
  <si>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</si>
  <si>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</si>
  <si>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</si>
  <si>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</si>
  <si>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</si>
  <si>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</si>
  <si>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</si>
  <si>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</si>
  <si>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</si>
  <si>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</si>
  <si>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</si>
  <si>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</si>
  <si>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</si>
  <si>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</si>
  <si>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</si>
  <si>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</si>
  <si>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</si>
  <si>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</si>
  <si>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</si>
  <si>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</si>
  <si>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</si>
  <si>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</si>
  <si>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</si>
  <si>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</si>
  <si>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</si>
  <si>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</si>
  <si>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</si>
  <si>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</si>
  <si>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</si>
  <si>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</si>
  <si>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</si>
  <si>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</si>
  <si>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</si>
  <si>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</si>
  <si>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</si>
  <si>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</si>
  <si>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</si>
  <si>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</si>
  <si>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</si>
  <si>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</si>
  <si>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</si>
  <si>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</si>
  <si>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</si>
  <si>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</si>
  <si>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</si>
  <si>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</si>
  <si>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</si>
  <si>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</si>
  <si>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</si>
  <si>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</si>
  <si>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</si>
  <si>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</si>
  <si>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</si>
  <si>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</si>
  <si>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</si>
  <si>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</si>
  <si>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</si>
  <si>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</si>
  <si>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</si>
  <si>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</si>
  <si>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</si>
  <si>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</si>
  <si>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</si>
  <si>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</si>
  <si>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</si>
  <si>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</si>
  <si>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</si>
  <si>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</si>
  <si>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</si>
  <si>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</si>
  <si>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</si>
  <si>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</si>
  <si>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</si>
  <si>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</si>
  <si>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</si>
  <si>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</si>
  <si>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</si>
  <si>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</si>
  <si>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</si>
  <si>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</si>
  <si>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</si>
  <si>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</si>
  <si>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</si>
  <si>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</si>
  <si>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</si>
  <si>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</si>
  <si>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</si>
  <si>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</si>
  <si>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</si>
  <si>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</si>
  <si>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</si>
  <si>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</si>
  <si>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</si>
  <si>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</si>
  <si>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</si>
  <si>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</si>
  <si>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</si>
  <si>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</si>
  <si>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</si>
  <si>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</si>
  <si>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</si>
  <si>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</si>
  <si>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</si>
  <si>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</si>
  <si>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</si>
  <si>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</si>
  <si>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</si>
  <si>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</si>
  <si>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</si>
  <si>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</si>
  <si>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</si>
  <si>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</si>
  <si>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</si>
  <si>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</si>
  <si>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</si>
  <si>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</si>
  <si>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</si>
  <si>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</si>
  <si>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</si>
  <si>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</si>
  <si>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</si>
  <si>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</si>
  <si>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</si>
  <si>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</si>
  <si>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</si>
  <si>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</si>
  <si>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</si>
  <si>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</si>
  <si>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</si>
  <si>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</si>
  <si>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</si>
  <si>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</si>
  <si>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</si>
  <si>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</si>
  <si>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</si>
  <si>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</si>
  <si>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</si>
  <si>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</si>
  <si>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</si>
  <si>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</si>
  <si>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</si>
  <si>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</si>
  <si>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</si>
  <si>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</si>
  <si>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</si>
  <si>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</si>
  <si>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</si>
  <si>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</si>
  <si>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</si>
  <si>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</si>
  <si>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</si>
  <si>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</si>
  <si>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</si>
  <si>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</si>
  <si>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</si>
  <si>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</si>
  <si>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</si>
  <si>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</si>
  <si>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</si>
  <si>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</si>
  <si>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</si>
  <si>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</si>
  <si>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</si>
  <si>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</si>
  <si>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</si>
  <si>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</si>
  <si>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</si>
  <si>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</si>
  <si>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</si>
  <si>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</si>
  <si>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</si>
  <si>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</si>
  <si>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</si>
  <si>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</si>
  <si>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</si>
  <si>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</si>
  <si>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</si>
  <si>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</si>
  <si>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</si>
  <si>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</si>
  <si>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</si>
  <si>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</si>
  <si>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</si>
  <si>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</si>
  <si>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</si>
  <si>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</si>
  <si>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</si>
  <si>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</si>
  <si>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</si>
  <si>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</si>
  <si>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</si>
  <si>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</si>
  <si>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</si>
  <si>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</si>
  <si>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</si>
  <si>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</si>
  <si>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</si>
  <si>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</si>
  <si>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</si>
  <si>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</si>
  <si>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</si>
  <si>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</si>
  <si>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</si>
  <si>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</si>
  <si>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</si>
  <si>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</si>
  <si>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</si>
  <si>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</si>
  <si>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</si>
  <si>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</si>
  <si>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</si>
  <si>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</si>
  <si>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</si>
  <si>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</si>
  <si>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</si>
  <si>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</si>
  <si>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</si>
  <si>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</si>
  <si>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</si>
  <si>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</si>
  <si>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</si>
  <si>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</si>
  <si>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</si>
  <si>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</si>
  <si>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</si>
  <si>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</si>
  <si>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</si>
  <si>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</si>
  <si>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</si>
  <si>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</si>
  <si>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</si>
  <si>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</si>
  <si>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</si>
  <si>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</si>
  <si>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</si>
  <si>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</si>
  <si>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</si>
  <si>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</si>
  <si>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</si>
  <si>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</si>
  <si>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</si>
  <si>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</si>
  <si>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</si>
  <si>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</si>
  <si>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</si>
  <si>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</si>
  <si>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</si>
  <si>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</si>
  <si>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</si>
  <si>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</si>
  <si>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</si>
  <si>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</si>
  <si>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</si>
  <si>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</si>
  <si>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</si>
  <si>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</si>
  <si>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</si>
  <si>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</si>
  <si>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</si>
  <si>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</si>
  <si>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</si>
  <si>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</si>
  <si>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</si>
  <si>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</si>
  <si>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</si>
  <si>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</si>
  <si>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</si>
  <si>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</si>
  <si>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</si>
  <si>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</si>
  <si>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</si>
  <si>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</si>
  <si>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</si>
  <si>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</si>
  <si>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</si>
  <si>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</si>
  <si>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</si>
  <si>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</si>
  <si>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</si>
  <si>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</si>
  <si>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</si>
  <si>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</si>
  <si>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</si>
  <si>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</si>
  <si>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</si>
  <si>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</si>
  <si>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</si>
  <si>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</si>
  <si>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</si>
  <si>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</si>
  <si>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</si>
  <si>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</si>
  <si>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</si>
  <si>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</si>
  <si>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</si>
  <si>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</si>
  <si>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</si>
  <si>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</si>
  <si>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</si>
  <si>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</si>
  <si>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</si>
  <si>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</si>
  <si>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</si>
  <si>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</si>
  <si>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</si>
  <si>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</si>
  <si>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</si>
  <si>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</si>
  <si>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</si>
  <si>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</si>
  <si>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</si>
  <si>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</si>
  <si>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</si>
  <si>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</si>
  <si>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</si>
  <si>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</si>
  <si>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</si>
  <si>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</si>
  <si>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</si>
  <si>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</si>
  <si>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</si>
  <si>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</si>
  <si>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</si>
  <si>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</si>
  <si>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</si>
  <si>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</si>
  <si>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</si>
  <si>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</si>
  <si>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</si>
  <si>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</si>
  <si>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</si>
  <si>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</si>
  <si>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</si>
  <si>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</si>
  <si>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</si>
  <si>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</si>
  <si>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</si>
  <si>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</si>
  <si>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</si>
  <si>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</si>
  <si>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</si>
  <si>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</si>
  <si>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</si>
  <si>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</si>
  <si>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</si>
  <si>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</si>
  <si>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</si>
  <si>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</si>
  <si>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</si>
  <si>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</si>
  <si>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</si>
  <si>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</si>
  <si>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</si>
  <si>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</si>
  <si>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</si>
  <si>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</si>
  <si>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</si>
  <si>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</si>
  <si>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</si>
  <si>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</si>
  <si>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</si>
  <si>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</si>
  <si>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</si>
  <si>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</si>
  <si>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</si>
  <si>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</si>
  <si>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</si>
  <si>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</si>
  <si>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</si>
  <si>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</si>
  <si>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</si>
  <si>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</si>
  <si>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</si>
  <si>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</si>
  <si>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</si>
  <si>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</si>
  <si>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</si>
  <si>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</si>
  <si>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</si>
  <si>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</si>
  <si>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</si>
  <si>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</si>
  <si>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</si>
  <si>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</si>
  <si>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</si>
  <si>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</si>
  <si>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</si>
  <si>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</si>
  <si>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</si>
  <si>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</si>
  <si>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</si>
  <si>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</si>
  <si>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</si>
  <si>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</si>
  <si>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</si>
  <si>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</si>
  <si>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</si>
  <si>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</si>
  <si>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</si>
  <si>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</si>
  <si>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</si>
  <si>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</si>
  <si>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</si>
  <si>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</si>
  <si>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</si>
  <si>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</si>
  <si>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</si>
  <si>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</si>
  <si>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</si>
  <si>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</si>
  <si>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</si>
  <si>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</si>
  <si>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</si>
  <si>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</si>
  <si>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</si>
  <si>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</si>
  <si>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</si>
  <si>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</si>
  <si>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</si>
  <si>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</si>
  <si>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</si>
  <si>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</si>
  <si>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</si>
  <si>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</si>
  <si>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</si>
  <si>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</si>
  <si>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</si>
  <si>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</si>
  <si>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</si>
  <si>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</si>
  <si>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</si>
  <si>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</si>
  <si>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</si>
  <si>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</si>
  <si>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</si>
  <si>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</si>
  <si>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</si>
  <si>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</si>
  <si>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</si>
  <si>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</si>
  <si>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</si>
  <si>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</si>
  <si>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</si>
  <si>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</si>
  <si>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</si>
  <si>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</si>
  <si>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</si>
  <si>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</si>
  <si>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</si>
  <si>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</si>
  <si>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</si>
  <si>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</si>
  <si>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</si>
  <si>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</si>
  <si>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</si>
  <si>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</si>
  <si>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</si>
  <si>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</si>
  <si>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</si>
  <si>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</si>
  <si>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</si>
  <si>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</si>
  <si>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</si>
  <si>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</si>
  <si>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</si>
  <si>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</si>
  <si>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</si>
  <si>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</si>
  <si>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</si>
  <si>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</si>
  <si>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</si>
  <si>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</si>
  <si>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</si>
  <si>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</si>
  <si>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</si>
  <si>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</si>
  <si>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</si>
  <si>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</si>
  <si>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</si>
  <si>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</si>
  <si>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</si>
  <si>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</si>
  <si>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</si>
  <si>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</si>
  <si>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</si>
  <si>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</si>
  <si>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</si>
  <si>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</si>
  <si>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</si>
  <si>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</si>
  <si>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</si>
  <si>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</si>
  <si>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</si>
  <si>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</si>
  <si>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</si>
  <si>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</si>
  <si>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</si>
  <si>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</si>
  <si>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</si>
  <si>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</si>
  <si>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</si>
  <si>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</si>
  <si>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</si>
  <si>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</si>
  <si>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</si>
  <si>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</si>
  <si>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</si>
  <si>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</si>
  <si>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</si>
  <si>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</si>
  <si>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</si>
  <si>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</si>
  <si>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</si>
  <si>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</si>
  <si>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</si>
  <si>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</si>
  <si>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</si>
  <si>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</si>
  <si>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</si>
  <si>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</si>
  <si>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</si>
  <si>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</si>
  <si>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</si>
  <si>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</si>
  <si>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</si>
  <si>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</si>
  <si>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</si>
  <si>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</si>
  <si>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</si>
  <si>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</si>
  <si>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</si>
  <si>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</si>
  <si>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</si>
  <si>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</si>
  <si>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</si>
  <si>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</si>
  <si>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</si>
  <si>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</si>
  <si>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</si>
  <si>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</si>
  <si>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</si>
  <si>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</si>
  <si>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</si>
  <si>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</si>
  <si>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</si>
  <si>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</si>
  <si>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</si>
  <si>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</si>
  <si>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</si>
  <si>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</si>
  <si>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</si>
  <si>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</si>
  <si>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</si>
  <si>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</si>
  <si>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</si>
  <si>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</si>
  <si>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</si>
  <si>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</si>
  <si>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</si>
  <si>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</si>
  <si>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</si>
  <si>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</si>
  <si>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</si>
  <si>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</si>
  <si>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</si>
  <si>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</si>
  <si>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</si>
  <si>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</si>
  <si>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</si>
  <si>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</si>
  <si>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</si>
  <si>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</si>
  <si>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</si>
  <si>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</si>
  <si>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</si>
  <si>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</si>
  <si>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</si>
  <si>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</si>
  <si>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</si>
  <si>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</si>
  <si>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</si>
  <si>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</si>
  <si>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</si>
  <si>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</si>
  <si>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</si>
  <si>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</si>
  <si>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</si>
  <si>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</si>
  <si>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</si>
  <si>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</si>
  <si>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</si>
  <si>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</si>
  <si>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</si>
  <si>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</si>
  <si>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</si>
  <si>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</si>
  <si>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</si>
  <si>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</si>
  <si>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</si>
  <si>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</si>
  <si>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</si>
  <si>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</si>
  <si>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</si>
  <si>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</si>
  <si>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</si>
  <si>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</si>
  <si>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</si>
  <si>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</si>
  <si>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</si>
  <si>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</si>
  <si>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</si>
  <si>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</si>
  <si>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</si>
  <si>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</si>
  <si>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</si>
  <si>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</si>
  <si>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</si>
  <si>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</si>
  <si>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</si>
  <si>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</si>
  <si>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</si>
  <si>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</si>
  <si>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</si>
  <si>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</si>
  <si>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</si>
  <si>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</si>
  <si>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</si>
  <si>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</si>
  <si>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</si>
  <si>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</si>
  <si>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</si>
  <si>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</si>
  <si>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</si>
  <si>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</si>
  <si>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</si>
  <si>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</si>
  <si>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</si>
  <si>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</si>
  <si>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</si>
  <si>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</si>
  <si>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</si>
  <si>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</si>
  <si>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</si>
  <si>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</si>
  <si>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</si>
  <si>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</si>
  <si>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</si>
  <si>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</si>
  <si>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</si>
  <si>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</si>
  <si>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</si>
  <si>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</si>
  <si>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</si>
  <si>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</si>
  <si>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</si>
  <si>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</si>
  <si>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</si>
  <si>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</si>
  <si>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</si>
  <si>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</si>
  <si>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</si>
  <si>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</si>
  <si>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</si>
  <si>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</si>
  <si>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</si>
  <si>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</si>
  <si>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</si>
  <si>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</si>
  <si>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</si>
  <si>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</si>
  <si>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</si>
  <si>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</si>
  <si>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</si>
  <si>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</si>
  <si>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</si>
  <si>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</si>
  <si>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</si>
  <si>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</si>
  <si>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</si>
  <si>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</si>
  <si>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</si>
  <si>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</si>
  <si>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</si>
  <si>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</si>
  <si>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</si>
  <si>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</si>
  <si>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</si>
  <si>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</si>
  <si>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</si>
  <si>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</si>
  <si>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</si>
  <si>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</si>
  <si>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</si>
  <si>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</si>
  <si>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</si>
  <si>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</si>
  <si>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</si>
  <si>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</si>
  <si>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</si>
  <si>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</si>
  <si>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</si>
  <si>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</si>
  <si>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</si>
  <si>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</si>
  <si>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</si>
  <si>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</si>
  <si>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</si>
  <si>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</si>
  <si>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</si>
  <si>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</si>
  <si>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</si>
  <si>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</si>
  <si>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</si>
  <si>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</si>
  <si>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</si>
  <si>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</si>
  <si>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</si>
  <si>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</si>
  <si>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</si>
  <si>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</si>
  <si>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</si>
  <si>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</si>
  <si>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</si>
  <si>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</si>
  <si>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</si>
  <si>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</si>
  <si>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</si>
  <si>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</si>
  <si>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</si>
  <si>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</si>
  <si>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</si>
  <si>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</si>
  <si>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</si>
  <si>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</si>
  <si>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</si>
  <si>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</si>
  <si>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</si>
  <si>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</si>
  <si>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</si>
  <si>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</si>
  <si>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</si>
  <si>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</si>
  <si>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</si>
  <si>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</si>
  <si>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</si>
  <si>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</si>
  <si>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</si>
  <si>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</si>
  <si>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</si>
  <si>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</si>
  <si>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</si>
  <si>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</si>
  <si>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</si>
  <si>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</si>
  <si>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</si>
  <si>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</si>
  <si>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</si>
  <si>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</si>
  <si>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</si>
  <si>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</si>
  <si>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</si>
  <si>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</si>
  <si>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</si>
  <si>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</si>
  <si>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</si>
  <si>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</si>
  <si>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</si>
  <si>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</si>
  <si>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</si>
  <si>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</si>
  <si>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</si>
  <si>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</si>
  <si>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</si>
  <si>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</si>
  <si>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</si>
  <si>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</si>
  <si>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</si>
  <si>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</si>
  <si>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</si>
  <si>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</si>
  <si>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</si>
  <si>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</si>
  <si>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</si>
  <si>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</si>
  <si>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</si>
  <si>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</si>
  <si>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</si>
  <si>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</si>
  <si>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</si>
  <si>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</si>
  <si>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</si>
  <si>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</si>
  <si>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</si>
  <si>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</si>
  <si>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</si>
  <si>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</si>
  <si>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</si>
  <si>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</si>
  <si>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</si>
  <si>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</si>
  <si>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</si>
  <si>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</si>
  <si>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</si>
  <si>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</si>
  <si>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</si>
  <si>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</si>
  <si>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</si>
  <si>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</si>
  <si>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</si>
  <si>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</si>
  <si>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</si>
  <si>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</si>
  <si>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</si>
  <si>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</si>
  <si>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</si>
  <si>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</si>
  <si>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</si>
  <si>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</si>
  <si>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</si>
  <si>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</si>
  <si>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</si>
  <si>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</si>
  <si>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</si>
  <si>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</si>
  <si>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</si>
  <si>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</si>
  <si>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</si>
  <si>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</si>
  <si>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</si>
  <si>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</si>
  <si>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</si>
  <si>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</si>
  <si>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</si>
  <si>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</si>
  <si>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</si>
  <si>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</si>
  <si>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</si>
  <si>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</si>
  <si>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</si>
  <si>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</si>
  <si>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</si>
  <si>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</si>
  <si>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</si>
  <si>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</si>
  <si>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</si>
  <si>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</si>
  <si>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</si>
  <si>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</si>
  <si>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</si>
  <si>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</si>
  <si>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</si>
  <si>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</si>
  <si>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</si>
  <si>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</si>
  <si>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</si>
  <si>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</si>
  <si>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</si>
  <si>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</si>
  <si>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</si>
  <si>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</si>
  <si>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</si>
  <si>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</si>
  <si>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</si>
  <si>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</si>
  <si>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</si>
  <si>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</si>
  <si>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</si>
  <si>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</si>
  <si>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</si>
  <si>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</si>
  <si>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</si>
  <si>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</si>
  <si>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</si>
  <si>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</si>
  <si>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</si>
  <si>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</si>
  <si>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</si>
  <si>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</si>
  <si>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</si>
  <si>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</si>
  <si>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</si>
  <si>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</si>
  <si>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</si>
  <si>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</si>
  <si>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</si>
  <si>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</si>
  <si>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</si>
  <si>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</si>
  <si>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</si>
  <si>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</si>
  <si>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</si>
  <si>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</si>
  <si>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</si>
  <si>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</si>
  <si>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</si>
  <si>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</si>
  <si>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</si>
  <si>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</si>
  <si>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</si>
  <si>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</si>
  <si>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</si>
  <si>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</si>
  <si>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</si>
  <si>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</si>
  <si>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</si>
  <si>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</si>
  <si>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</si>
  <si>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</si>
  <si>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</si>
  <si>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</si>
  <si>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</si>
  <si>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</si>
  <si>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</si>
  <si>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</si>
  <si>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</si>
  <si>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</si>
  <si>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</si>
  <si>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</si>
  <si>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</si>
  <si>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</si>
  <si>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</si>
  <si>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</si>
  <si>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</si>
  <si>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</si>
  <si>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</si>
  <si>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</si>
  <si>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</si>
  <si>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</si>
  <si>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</si>
  <si>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</si>
  <si>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</si>
  <si>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</si>
  <si>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</si>
  <si>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</si>
  <si>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</si>
  <si>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</si>
  <si>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</si>
  <si>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</si>
  <si>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</si>
  <si>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</si>
  <si>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</si>
  <si>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</si>
  <si>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</si>
  <si>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</si>
  <si>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</si>
  <si>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</si>
  <si>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</si>
  <si>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</si>
  <si>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</si>
  <si>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</si>
  <si>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</si>
  <si>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</si>
  <si>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</si>
  <si>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</si>
  <si>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</si>
  <si>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</si>
  <si>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</si>
  <si>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</si>
  <si>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</si>
  <si>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</si>
  <si>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</si>
  <si>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</si>
  <si>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</si>
  <si>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</si>
  <si>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</si>
  <si>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</si>
  <si>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</si>
  <si>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</si>
  <si>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</si>
  <si>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</si>
  <si>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</si>
  <si>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</si>
  <si>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</si>
  <si>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</si>
  <si>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</si>
  <si>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</si>
  <si>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</si>
  <si>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</si>
  <si>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</si>
  <si>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</si>
  <si>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</si>
  <si>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</si>
  <si>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</si>
  <si>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</si>
  <si>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</si>
  <si>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</si>
  <si>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</si>
  <si>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</si>
  <si>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</si>
  <si>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</si>
  <si>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</si>
  <si>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</si>
  <si>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</si>
  <si>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</si>
  <si>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</si>
  <si>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</si>
  <si>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</si>
  <si>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</si>
  <si>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</si>
  <si>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</si>
  <si>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</si>
  <si>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</si>
  <si>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</si>
  <si>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</si>
  <si>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</si>
  <si>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</si>
  <si>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</si>
  <si>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</si>
  <si>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</si>
  <si>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</si>
  <si>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</si>
  <si>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</si>
  <si>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</si>
  <si>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</si>
  <si>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</si>
  <si>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</si>
  <si>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</si>
  <si>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</si>
  <si>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</si>
  <si>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</si>
  <si>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</si>
  <si>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</si>
  <si>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</si>
  <si>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</si>
  <si>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</si>
  <si>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</si>
  <si>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</si>
  <si>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</si>
  <si>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</si>
  <si>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</si>
  <si>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</si>
  <si>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</si>
  <si>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</si>
  <si>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</si>
  <si>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</si>
  <si>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</si>
  <si>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</si>
  <si>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</si>
  <si>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</si>
  <si>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</si>
  <si>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</si>
  <si>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</si>
  <si>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</si>
  <si>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</si>
  <si>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</si>
  <si>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</si>
  <si>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</si>
  <si>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</si>
  <si>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</si>
  <si>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</si>
  <si>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</si>
  <si>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</si>
  <si>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</si>
  <si>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</si>
  <si>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</si>
  <si>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</si>
  <si>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</si>
  <si>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</si>
  <si>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</si>
  <si>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</si>
  <si>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</si>
  <si>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</si>
  <si>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</si>
  <si>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</si>
  <si>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</si>
  <si>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</si>
  <si>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</si>
  <si>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</si>
  <si>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</si>
  <si>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</si>
  <si>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</si>
  <si>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</si>
  <si>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</si>
  <si>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</si>
  <si>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</si>
  <si>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</si>
  <si>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</si>
  <si>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</si>
  <si>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</si>
  <si>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</si>
  <si>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</si>
  <si>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</si>
  <si>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</si>
  <si>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</si>
  <si>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</si>
  <si>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</si>
  <si>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</si>
  <si>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</si>
  <si>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</si>
  <si>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</si>
  <si>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</si>
  <si>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</si>
  <si>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</si>
  <si>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</si>
  <si>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</si>
  <si>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</si>
  <si>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</si>
  <si>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</si>
  <si>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</si>
  <si>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</si>
  <si>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</si>
  <si>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</si>
  <si>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</si>
  <si>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</si>
  <si>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</si>
  <si>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</si>
  <si>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</si>
  <si>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</si>
  <si>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</si>
  <si>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</si>
  <si>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</si>
  <si>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</si>
  <si>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</si>
  <si>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</si>
  <si>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</si>
  <si>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</si>
  <si>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</si>
  <si>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</si>
  <si>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</si>
  <si>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</si>
  <si>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</si>
  <si>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</si>
  <si>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</si>
  <si>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</si>
  <si>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</si>
  <si>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</si>
  <si>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</si>
  <si>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</si>
  <si>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</si>
  <si>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</si>
  <si>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</si>
  <si>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</si>
  <si>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</si>
  <si>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</si>
  <si>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</si>
  <si>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</si>
  <si>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</si>
  <si>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</si>
  <si>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</si>
  <si>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</si>
  <si>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</si>
  <si>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</si>
  <si>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</si>
  <si>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</si>
  <si>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</si>
  <si>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</si>
  <si>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</si>
  <si>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</si>
  <si>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</si>
  <si>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</si>
  <si>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</si>
  <si>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</si>
  <si>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</si>
  <si>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</si>
  <si>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</si>
  <si>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</si>
  <si>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</si>
  <si>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</si>
  <si>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</si>
  <si>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</si>
  <si>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</si>
  <si>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</si>
  <si>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</si>
  <si>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</si>
  <si>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</si>
  <si>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</si>
  <si>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</si>
  <si>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</si>
  <si>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</si>
  <si>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</si>
  <si>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</si>
  <si>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</si>
  <si>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</si>
  <si>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</si>
  <si>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</si>
  <si>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</si>
  <si>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</si>
  <si>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</si>
  <si>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</si>
  <si>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</si>
  <si>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</si>
  <si>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</si>
  <si>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</si>
  <si>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</si>
  <si>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</si>
  <si>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</si>
  <si>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</si>
  <si>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</si>
  <si>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</si>
  <si>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</si>
  <si>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</si>
  <si>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</si>
  <si>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</si>
  <si>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</si>
  <si>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</si>
  <si>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</si>
  <si>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</si>
  <si>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</si>
  <si>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</si>
  <si>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</si>
  <si>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</si>
  <si>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</si>
  <si>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</si>
  <si>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</si>
  <si>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</si>
  <si>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</si>
  <si>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</si>
  <si>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</si>
  <si>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</si>
  <si>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</si>
  <si>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</si>
  <si>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</si>
  <si>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</si>
  <si>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</si>
  <si>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</si>
  <si>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</si>
  <si>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</si>
  <si>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</si>
  <si>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</si>
  <si>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</si>
  <si>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</si>
  <si>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</si>
  <si>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</si>
  <si>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</si>
  <si>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</si>
  <si>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</si>
  <si>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</si>
  <si>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</si>
  <si>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</si>
  <si>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</si>
  <si>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</si>
  <si>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</si>
  <si>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</si>
  <si>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</si>
  <si>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</si>
  <si>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</si>
  <si>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</si>
  <si>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</si>
  <si>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</si>
  <si>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</si>
  <si>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</si>
  <si>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</si>
  <si>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</si>
  <si>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</si>
  <si>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</si>
  <si>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</si>
  <si>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</si>
  <si>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</si>
  <si>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</si>
  <si>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</si>
  <si>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</si>
  <si>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</si>
  <si>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</si>
  <si>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</si>
  <si>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</si>
  <si>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</si>
  <si>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</si>
  <si>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</si>
  <si>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</si>
  <si>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</si>
  <si>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</si>
  <si>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</si>
  <si>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</si>
  <si>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</si>
  <si>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</si>
  <si>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</si>
  <si>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</si>
  <si>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</si>
  <si>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</si>
  <si>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</si>
  <si>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</si>
  <si>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</si>
  <si>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</si>
  <si>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</si>
  <si>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</si>
  <si>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</si>
  <si>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</si>
  <si>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</si>
  <si>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</si>
  <si>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</si>
  <si>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</si>
  <si>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</si>
  <si>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</si>
  <si>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</si>
  <si>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</si>
  <si>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</si>
  <si>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</si>
  <si>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</si>
  <si>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</si>
  <si>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</si>
  <si>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</si>
  <si>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</si>
  <si>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</si>
  <si>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</si>
  <si>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</si>
  <si>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</si>
  <si>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</si>
  <si>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</si>
  <si>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</si>
  <si>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</si>
  <si>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</si>
  <si>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</si>
  <si>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</si>
  <si>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</si>
  <si>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</si>
  <si>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</si>
  <si>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</si>
  <si>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</si>
  <si>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</si>
  <si>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</si>
  <si>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</si>
  <si>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</si>
  <si>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</si>
  <si>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</si>
  <si>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</si>
  <si>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</si>
  <si>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</si>
  <si>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</si>
  <si>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</si>
  <si>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</si>
  <si>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</si>
  <si>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</si>
  <si>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</si>
  <si>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</si>
  <si>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</si>
  <si>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</si>
  <si>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</si>
  <si>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</si>
  <si>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</si>
  <si>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</si>
  <si>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</si>
  <si>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</si>
  <si>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</si>
  <si>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</si>
  <si>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</si>
  <si>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</si>
  <si>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</si>
  <si>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</si>
  <si>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</si>
  <si>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</si>
  <si>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</si>
  <si>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</si>
  <si>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</si>
  <si>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</si>
  <si>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</si>
  <si>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</si>
  <si>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</si>
  <si>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</si>
  <si>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</si>
  <si>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</si>
  <si>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</si>
  <si>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</si>
  <si>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</si>
  <si>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</si>
  <si>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</si>
  <si>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</si>
  <si>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</si>
  <si>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</si>
  <si>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</si>
  <si>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</si>
  <si>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</si>
  <si>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</si>
  <si>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</si>
  <si>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</si>
  <si>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</si>
  <si>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</si>
  <si>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</si>
  <si>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</si>
  <si>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</si>
  <si>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</si>
  <si>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</si>
  <si>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</si>
  <si>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</si>
  <si>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</si>
  <si>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</si>
  <si>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</si>
  <si>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</si>
  <si>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</si>
  <si>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</si>
  <si>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</si>
  <si>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</si>
  <si>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</si>
  <si>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</si>
  <si>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</si>
  <si>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</si>
  <si>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</si>
  <si>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</si>
  <si>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</si>
  <si>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</si>
  <si>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</si>
  <si>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</si>
  <si>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</si>
  <si>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</si>
  <si>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</si>
  <si>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</si>
  <si>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</si>
  <si>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</si>
  <si>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</si>
  <si>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</si>
  <si>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</si>
  <si>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</si>
  <si>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</si>
  <si>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</si>
  <si>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</si>
  <si>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</si>
  <si>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</si>
  <si>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</si>
  <si>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</si>
  <si>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</si>
  <si>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</si>
  <si>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</si>
  <si>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</si>
  <si>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</si>
  <si>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</si>
  <si>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</si>
  <si>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</si>
  <si>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</si>
  <si>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</si>
  <si>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</si>
  <si>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</si>
  <si>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</si>
  <si>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</si>
  <si>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</si>
  <si>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</si>
  <si>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</si>
  <si>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</si>
  <si>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</si>
  <si>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</si>
  <si>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</si>
  <si>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</si>
  <si>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</si>
  <si>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</si>
  <si>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</si>
  <si>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</si>
  <si>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</si>
  <si>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</si>
  <si>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</si>
  <si>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</si>
  <si>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</si>
  <si>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</si>
  <si>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</si>
  <si>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</si>
  <si>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</si>
  <si>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</si>
  <si>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</si>
  <si>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</si>
  <si>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</si>
  <si>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</si>
  <si>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</si>
  <si>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</si>
  <si>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</si>
  <si>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</si>
  <si>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</si>
  <si>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</si>
  <si>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</si>
  <si>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</si>
  <si>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</si>
  <si>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</si>
  <si>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</si>
  <si>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</si>
  <si>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</si>
  <si>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</si>
  <si>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</si>
  <si>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</si>
  <si>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</si>
  <si>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</si>
  <si>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</si>
  <si>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</si>
  <si>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</si>
  <si>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</si>
  <si>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</si>
  <si>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</si>
  <si>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</si>
  <si>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</si>
  <si>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</si>
  <si>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</si>
  <si>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</si>
  <si>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</si>
  <si>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</si>
  <si>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</si>
  <si>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</si>
  <si>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</si>
  <si>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</si>
  <si>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</si>
  <si>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</si>
  <si>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</si>
  <si>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</si>
  <si>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</si>
  <si>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</si>
  <si>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</si>
  <si>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</si>
  <si>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</si>
  <si>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</si>
  <si>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</si>
  <si>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</si>
  <si>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</si>
  <si>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</si>
  <si>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</si>
  <si>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</si>
  <si>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</si>
  <si>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</si>
  <si>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</si>
  <si>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</si>
  <si>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</si>
  <si>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</si>
  <si>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</si>
  <si>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</si>
  <si>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</si>
  <si>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</si>
  <si>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</si>
  <si>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</si>
  <si>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</si>
  <si>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</si>
  <si>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</si>
  <si>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</si>
  <si>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</si>
  <si>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</si>
  <si>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</si>
  <si>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</si>
  <si>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</si>
  <si>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</si>
  <si>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</si>
  <si>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</si>
  <si>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</si>
  <si>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</si>
  <si>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</si>
  <si>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</si>
  <si>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</si>
  <si>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</si>
  <si>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</si>
  <si>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</si>
  <si>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</si>
  <si>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</si>
  <si>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</si>
  <si>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</si>
  <si>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</si>
  <si>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</si>
  <si>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</si>
  <si>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</si>
  <si>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</si>
  <si>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</si>
  <si>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</si>
  <si>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</si>
  <si>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</si>
  <si>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</si>
  <si>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</si>
  <si>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</si>
  <si>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</si>
  <si>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</si>
  <si>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</si>
  <si>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</si>
  <si>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</si>
  <si>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</si>
  <si>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</si>
  <si>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</si>
  <si>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</si>
  <si>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</si>
  <si>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</si>
  <si>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</si>
  <si>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</si>
  <si>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</si>
  <si>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</si>
  <si>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</si>
  <si>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</si>
  <si>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</si>
  <si>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</si>
  <si>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</si>
  <si>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</si>
  <si>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</si>
  <si>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</si>
  <si>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</si>
  <si>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</si>
  <si>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</si>
  <si>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</si>
  <si>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</si>
  <si>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</si>
  <si>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</si>
  <si>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</si>
  <si>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</si>
  <si>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</si>
  <si>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</si>
  <si>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</si>
  <si>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</si>
  <si>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</si>
  <si>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</si>
  <si>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</si>
  <si>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</si>
  <si>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</si>
  <si>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</si>
  <si>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</si>
  <si>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</si>
  <si>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</si>
  <si>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</si>
  <si>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</si>
  <si>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</si>
  <si>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</si>
  <si>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</si>
  <si>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</si>
  <si>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</si>
  <si>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</si>
  <si>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</si>
  <si>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</si>
  <si>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</si>
  <si>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</si>
  <si>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</si>
  <si>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</si>
  <si>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</si>
  <si>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</si>
  <si>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</si>
  <si>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</si>
  <si>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</si>
  <si>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</si>
  <si>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</si>
  <si>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</si>
  <si>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</si>
  <si>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</si>
  <si>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</si>
  <si>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</si>
  <si>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</si>
  <si>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</si>
  <si>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</si>
  <si>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</si>
  <si>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</si>
  <si>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</si>
  <si>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</si>
  <si>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</si>
  <si>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</si>
  <si>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</si>
  <si>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</si>
  <si>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</si>
  <si>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</si>
  <si>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</si>
  <si>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</si>
  <si>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</si>
  <si>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</si>
  <si>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</si>
  <si>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</si>
  <si>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</si>
  <si>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</si>
  <si>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</si>
  <si>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</si>
  <si>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</si>
  <si>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</si>
  <si>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</si>
  <si>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</si>
  <si>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</si>
  <si>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</si>
  <si>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</si>
  <si>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</si>
  <si>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</si>
  <si>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</si>
  <si>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</si>
  <si>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</si>
  <si>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</si>
  <si>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</si>
  <si>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</si>
  <si>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</si>
  <si>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</si>
  <si>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</si>
  <si>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</si>
  <si>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</si>
  <si>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</si>
  <si>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</si>
  <si>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</si>
  <si>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</si>
  <si>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</si>
  <si>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</si>
  <si>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</si>
  <si>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</si>
  <si>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</si>
  <si>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</si>
  <si>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</si>
  <si>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</si>
  <si>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</si>
  <si>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</si>
  <si>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</si>
  <si>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</si>
  <si>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</si>
  <si>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</si>
  <si>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</si>
  <si>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</si>
  <si>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</si>
  <si>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</si>
  <si>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</si>
  <si>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</si>
  <si>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</si>
  <si>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</si>
  <si>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</si>
  <si>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</si>
  <si>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</si>
  <si>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</si>
  <si>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</si>
  <si>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</si>
  <si>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</si>
  <si>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</si>
  <si>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</si>
  <si>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</si>
  <si>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</si>
  <si>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</si>
  <si>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</si>
  <si>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</si>
  <si>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</si>
  <si>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</si>
  <si>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</si>
  <si>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</si>
  <si>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</si>
  <si>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</si>
  <si>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</si>
  <si>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</si>
  <si>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</si>
  <si>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</si>
  <si>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</si>
  <si>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</si>
  <si>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</si>
  <si>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</si>
  <si>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</si>
  <si>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</si>
  <si>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</si>
  <si>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</si>
  <si>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</si>
  <si>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</si>
  <si>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</si>
  <si>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</si>
  <si>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</si>
  <si>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</si>
  <si>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</si>
  <si>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</si>
  <si>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</si>
  <si>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</si>
  <si>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</si>
  <si>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</si>
  <si>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</si>
  <si>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</si>
  <si>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</si>
  <si>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</si>
  <si>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</si>
  <si>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</si>
  <si>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</si>
  <si>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</si>
  <si>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</si>
  <si>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</si>
  <si>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</si>
  <si>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</si>
  <si>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</si>
  <si>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</si>
  <si>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</si>
  <si>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</si>
  <si>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</si>
  <si>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</si>
  <si>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</si>
  <si>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</si>
  <si>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</si>
  <si>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</si>
  <si>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</si>
  <si>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</si>
  <si>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</si>
  <si>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</si>
  <si>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</si>
  <si>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</si>
  <si>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</si>
  <si>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</si>
  <si>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</si>
  <si>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</si>
  <si>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</si>
  <si>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</si>
  <si>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</si>
  <si>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</si>
  <si>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</si>
  <si>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</si>
  <si>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</si>
  <si>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</si>
  <si>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</si>
  <si>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</si>
  <si>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</si>
  <si>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</si>
  <si>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</si>
  <si>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</si>
  <si>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</si>
  <si>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</si>
  <si>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</si>
  <si>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</si>
  <si>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</si>
  <si>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</si>
  <si>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</si>
  <si>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</si>
  <si>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</si>
  <si>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</si>
  <si>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</si>
  <si>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</si>
  <si>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</si>
  <si>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</si>
  <si>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</si>
  <si>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</si>
  <si>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</si>
  <si>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</si>
  <si>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</si>
  <si>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</si>
  <si>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</si>
  <si>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</si>
  <si>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</si>
  <si>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</si>
  <si>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</si>
  <si>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</si>
  <si>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</si>
  <si>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</si>
  <si>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</si>
  <si>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</si>
  <si>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</si>
  <si>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</si>
  <si>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</si>
  <si>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</si>
  <si>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</si>
  <si>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</si>
  <si>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</si>
  <si>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</si>
  <si>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</si>
  <si>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</si>
  <si>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</si>
  <si>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</si>
  <si>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</si>
  <si>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</si>
  <si>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</si>
  <si>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</si>
  <si>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</si>
  <si>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</si>
  <si>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</si>
  <si>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</si>
  <si>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</si>
  <si>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</si>
  <si>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</si>
  <si>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</si>
  <si>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</si>
  <si>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</si>
  <si>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</si>
  <si>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</si>
  <si>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</si>
  <si>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</si>
  <si>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</si>
  <si>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</si>
  <si>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</si>
  <si>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</si>
  <si>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</si>
  <si>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</si>
  <si>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</si>
  <si>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</si>
  <si>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</si>
  <si>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</si>
  <si>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</si>
  <si>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</si>
  <si>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</si>
  <si>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</si>
  <si>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</si>
  <si>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</si>
  <si>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</si>
  <si>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</si>
  <si>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</si>
  <si>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</si>
  <si>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</si>
  <si>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</si>
  <si>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</si>
  <si>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</si>
  <si>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</si>
  <si>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</si>
  <si>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</si>
  <si>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</si>
  <si>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</si>
  <si>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</si>
  <si>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</si>
  <si>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</si>
  <si>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</si>
  <si>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</si>
  <si>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</si>
  <si>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</si>
  <si>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</si>
  <si>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</si>
  <si>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</si>
  <si>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</si>
  <si>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</si>
  <si>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</si>
  <si>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</si>
  <si>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</si>
  <si>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</si>
  <si>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</si>
  <si>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</si>
  <si>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</si>
  <si>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</si>
  <si>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</si>
  <si>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</si>
  <si>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</si>
  <si>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</si>
  <si>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</si>
  <si>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</si>
  <si>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</si>
  <si>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</si>
  <si>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</si>
  <si>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</si>
  <si>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</si>
  <si>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</si>
  <si>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</si>
  <si>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</si>
  <si>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</si>
  <si>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</si>
  <si>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</si>
  <si>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</si>
  <si>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</si>
  <si>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</si>
  <si>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</si>
  <si>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</si>
  <si>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</si>
  <si>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</si>
  <si>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</si>
  <si>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</si>
  <si>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</si>
  <si>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</si>
  <si>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</si>
  <si>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</si>
  <si>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</si>
  <si>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</si>
  <si>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</si>
  <si>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</si>
  <si>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</si>
  <si>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</si>
  <si>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</si>
  <si>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</si>
  <si>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</si>
  <si>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</si>
  <si>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</si>
  <si>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</si>
  <si>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</si>
  <si>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</si>
  <si>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</si>
  <si>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</si>
  <si>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</si>
  <si>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</si>
  <si>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</si>
  <si>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</si>
  <si>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</si>
  <si>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</si>
  <si>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</si>
  <si>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</si>
  <si>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</si>
  <si>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</si>
  <si>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</si>
  <si>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</si>
  <si>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</si>
  <si>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</si>
  <si>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</si>
  <si>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</si>
  <si>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</si>
  <si>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</si>
  <si>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</si>
  <si>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</si>
  <si>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</si>
  <si>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</si>
  <si>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</si>
  <si>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</si>
  <si>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</si>
  <si>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</si>
  <si>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</si>
  <si>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</si>
  <si>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</si>
  <si>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</si>
  <si>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</si>
  <si>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</si>
  <si>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</si>
  <si>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</si>
  <si>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</si>
  <si>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</si>
  <si>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</si>
  <si>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</si>
  <si>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</si>
  <si>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</si>
  <si>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</si>
  <si>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</si>
  <si>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</si>
  <si>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</si>
  <si>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</si>
  <si>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</si>
  <si>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</si>
  <si>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</si>
  <si>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</si>
  <si>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</si>
  <si>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</si>
  <si>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</si>
  <si>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</si>
  <si>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</si>
  <si>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</si>
  <si>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</si>
  <si>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</si>
  <si>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</si>
  <si>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</si>
  <si>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</si>
  <si>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</si>
  <si>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</si>
  <si>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</si>
  <si>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</si>
  <si>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</si>
  <si>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</si>
  <si>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</si>
  <si>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</si>
  <si>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</si>
  <si>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</si>
  <si>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</si>
  <si>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</si>
  <si>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</si>
  <si>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</si>
  <si>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</si>
  <si>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</si>
  <si>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</si>
  <si>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</si>
  <si>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</si>
  <si>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</si>
  <si>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</si>
  <si>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</si>
  <si>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</si>
  <si>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</si>
  <si>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</si>
  <si>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</si>
  <si>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</si>
  <si>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</si>
  <si>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</si>
  <si>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</si>
  <si>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</si>
  <si>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</si>
  <si>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</si>
  <si>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</si>
  <si>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</si>
  <si>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</si>
  <si>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</si>
  <si>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</si>
  <si>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</si>
  <si>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</si>
  <si>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</si>
  <si>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</si>
  <si>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</si>
  <si>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</si>
  <si>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</si>
  <si>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</si>
  <si>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</si>
  <si>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</si>
  <si>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</si>
  <si>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</si>
  <si>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</si>
  <si>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</si>
  <si>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</si>
  <si>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</si>
  <si>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</si>
  <si>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</si>
  <si>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</si>
  <si>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</si>
  <si>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</si>
  <si>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</si>
  <si>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</si>
  <si>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</si>
  <si>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</si>
  <si>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</si>
  <si>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</si>
  <si>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</si>
  <si>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</si>
  <si>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</si>
  <si>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</si>
  <si>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</si>
  <si>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</si>
  <si>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</si>
  <si>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</si>
  <si>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</si>
  <si>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</si>
  <si>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</si>
  <si>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</si>
  <si>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</si>
  <si>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</si>
  <si>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</si>
  <si>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</si>
  <si>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</si>
  <si>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</si>
  <si>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</si>
  <si>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</si>
  <si>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</si>
  <si>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</si>
  <si>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</si>
  <si>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</si>
  <si>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</si>
  <si>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</si>
  <si>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</si>
  <si>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</si>
  <si>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</si>
  <si>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</si>
  <si>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</si>
  <si>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</si>
  <si>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</si>
  <si>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</si>
  <si>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</si>
  <si>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</si>
  <si>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</si>
  <si>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</si>
  <si>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</si>
  <si>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</si>
  <si>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</si>
  <si>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</si>
  <si>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</si>
  <si>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</si>
  <si>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</si>
  <si>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</si>
  <si>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</si>
  <si>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</si>
  <si>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</si>
  <si>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</si>
  <si>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</si>
  <si>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</si>
  <si>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</si>
  <si>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</si>
  <si>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</si>
  <si>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</si>
  <si>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</si>
  <si>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</si>
  <si>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</si>
  <si>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</si>
  <si>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</si>
  <si>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</si>
  <si>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</si>
  <si>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</si>
  <si>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</si>
  <si>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</si>
  <si>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</si>
  <si>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</si>
  <si>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</si>
  <si>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</si>
  <si>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</si>
  <si>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</si>
  <si>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</si>
  <si>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</si>
  <si>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</si>
  <si>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</si>
  <si>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</si>
  <si>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</si>
  <si>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</si>
  <si>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</si>
  <si>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</si>
  <si>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</si>
  <si>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</si>
  <si>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</si>
  <si>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</si>
  <si>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</si>
  <si>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</si>
  <si>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</si>
  <si>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</si>
  <si>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</si>
  <si>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</si>
  <si>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</si>
  <si>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</si>
  <si>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</si>
  <si>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</si>
  <si>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</si>
  <si>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</si>
  <si>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</si>
  <si>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</si>
  <si>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</si>
  <si>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</si>
  <si>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</si>
  <si>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</si>
  <si>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</si>
  <si>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</si>
  <si>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</si>
  <si>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</si>
  <si>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</si>
  <si>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</si>
  <si>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</si>
  <si>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</si>
  <si>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</si>
  <si>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</si>
  <si>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</si>
  <si>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</si>
  <si>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</si>
  <si>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</si>
  <si>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</si>
  <si>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</si>
  <si>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</si>
  <si>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</si>
  <si>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</si>
  <si>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</si>
  <si>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</si>
  <si>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</si>
  <si>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</si>
  <si>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</si>
  <si>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</si>
  <si>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</si>
  <si>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</si>
  <si>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</si>
  <si>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</si>
  <si>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</si>
  <si>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</si>
  <si>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</si>
  <si>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</si>
  <si>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</si>
  <si>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</si>
  <si>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</si>
  <si>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</si>
  <si>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</si>
  <si>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</si>
  <si>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</si>
  <si>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</si>
  <si>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</si>
  <si>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</si>
  <si>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</si>
  <si>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</si>
  <si>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</si>
  <si>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</si>
  <si>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</si>
  <si>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</si>
  <si>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</si>
  <si>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</si>
  <si>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</si>
  <si>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</si>
  <si>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</si>
  <si>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</si>
  <si>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</si>
  <si>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</si>
  <si>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</si>
  <si>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</si>
  <si>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</si>
  <si>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</si>
  <si>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</si>
  <si>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</si>
  <si>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</si>
  <si>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</si>
  <si>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</si>
  <si>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</si>
  <si>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</si>
  <si>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</si>
  <si>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</si>
  <si>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</si>
  <si>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</si>
  <si>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</si>
  <si>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</si>
  <si>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</si>
  <si>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</si>
  <si>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</si>
  <si>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</si>
  <si>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</si>
  <si>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</si>
  <si>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</si>
  <si>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</si>
  <si>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</si>
  <si>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</si>
  <si>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</si>
  <si>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</si>
  <si>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</si>
  <si>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</si>
  <si>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</si>
  <si>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</si>
  <si>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</si>
  <si>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</si>
  <si>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</si>
  <si>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</si>
  <si>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</si>
  <si>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</si>
  <si>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</si>
  <si>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</si>
  <si>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</si>
  <si>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</si>
  <si>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</si>
  <si>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</si>
  <si>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</si>
  <si>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</si>
  <si>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</si>
  <si>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</si>
  <si>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</si>
  <si>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</si>
  <si>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</si>
  <si>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</si>
  <si>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</si>
  <si>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</si>
  <si>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</si>
  <si>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</si>
  <si>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</si>
  <si>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</si>
  <si>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</si>
  <si>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</si>
  <si>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</si>
  <si>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</si>
  <si>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</si>
  <si>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</si>
  <si>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</si>
  <si>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</si>
  <si>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</si>
  <si>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</si>
  <si>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</si>
  <si>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</si>
  <si>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</si>
  <si>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</si>
  <si>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</si>
  <si>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</si>
  <si>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</si>
  <si>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</si>
  <si>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</si>
  <si>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</si>
  <si>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</si>
  <si>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</si>
  <si>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</si>
  <si>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</si>
  <si>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</si>
  <si>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</si>
  <si>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</si>
  <si>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</si>
  <si>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</si>
  <si>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</si>
  <si>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</si>
  <si>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</si>
  <si>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</si>
  <si>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</si>
  <si>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</si>
  <si>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</si>
  <si>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</si>
  <si>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</si>
  <si>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</si>
  <si>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</si>
  <si>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</si>
  <si>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</si>
  <si>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</si>
  <si>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</si>
  <si>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</si>
  <si>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</si>
  <si>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</si>
  <si>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</si>
  <si>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</si>
  <si>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</si>
  <si>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</si>
  <si>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</si>
  <si>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</si>
  <si>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</si>
  <si>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</si>
  <si>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</si>
  <si>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</si>
  <si>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</si>
  <si>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</si>
  <si>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</si>
  <si>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</si>
  <si>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</si>
  <si>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</si>
  <si>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</si>
  <si>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</si>
  <si>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</si>
  <si>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</si>
  <si>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</si>
  <si>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</si>
  <si>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</si>
  <si>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</si>
  <si>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</si>
  <si>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</si>
  <si>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</si>
  <si>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</si>
  <si>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</si>
  <si>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</si>
  <si>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</si>
  <si>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</si>
  <si>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</si>
  <si>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</si>
  <si>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</si>
  <si>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</si>
  <si>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</si>
  <si>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</si>
  <si>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</si>
  <si>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</si>
  <si>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</si>
  <si>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</si>
  <si>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</si>
  <si>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</si>
  <si>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</si>
  <si>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</si>
  <si>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</si>
  <si>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</si>
  <si>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</si>
  <si>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</si>
  <si>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</si>
  <si>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</si>
  <si>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</si>
  <si>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</si>
  <si>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</si>
  <si>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</si>
  <si>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</si>
  <si>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</si>
  <si>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</si>
  <si>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</si>
  <si>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</si>
  <si>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</si>
  <si>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</si>
  <si>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</si>
  <si>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</si>
  <si>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</si>
  <si>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</si>
  <si>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</si>
  <si>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</si>
  <si>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</si>
  <si>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</si>
  <si>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</si>
  <si>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</si>
  <si>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</si>
  <si>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</si>
  <si>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</si>
  <si>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</si>
  <si>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</si>
  <si>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</si>
  <si>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</si>
  <si>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</si>
  <si>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</si>
  <si>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</si>
  <si>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</si>
  <si>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</si>
  <si>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</si>
  <si>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</si>
  <si>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</si>
  <si>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</si>
  <si>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</si>
  <si>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</si>
  <si>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</si>
  <si>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</si>
  <si>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</si>
  <si>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</si>
  <si>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</si>
  <si>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</si>
  <si>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</si>
  <si>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</si>
  <si>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</si>
  <si>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</si>
  <si>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</si>
  <si>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</si>
  <si>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</si>
  <si>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</si>
  <si>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</si>
  <si>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</si>
  <si>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</si>
  <si>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</si>
  <si>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</si>
  <si>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</si>
  <si>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</si>
  <si>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</si>
  <si>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</si>
  <si>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</si>
  <si>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</si>
  <si>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</si>
  <si>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</si>
  <si>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</si>
  <si>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</si>
  <si>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</si>
  <si>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</si>
  <si>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</si>
  <si>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</si>
  <si>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</si>
  <si>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</si>
  <si>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</si>
  <si>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</si>
  <si>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</si>
  <si>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</si>
  <si>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</si>
  <si>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</si>
  <si>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</si>
  <si>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</si>
  <si>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</si>
  <si>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</si>
  <si>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</si>
  <si>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</si>
  <si>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</si>
  <si>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</si>
  <si>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</si>
  <si>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</si>
  <si>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</si>
  <si>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</si>
  <si>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</si>
  <si>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</si>
  <si>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</si>
  <si>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</si>
  <si>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</si>
  <si>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</si>
  <si>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</si>
  <si>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</si>
  <si>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</si>
  <si>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</si>
  <si>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</si>
  <si>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</si>
  <si>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</si>
  <si>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</si>
  <si>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</si>
  <si>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</si>
  <si>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</si>
  <si>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</si>
  <si>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</si>
  <si>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</si>
  <si>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</si>
  <si>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</si>
  <si>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</si>
  <si>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</si>
  <si>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</si>
  <si>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</si>
  <si>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</si>
  <si>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</si>
  <si>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</si>
  <si>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</si>
  <si>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</si>
  <si>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</si>
  <si>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</si>
  <si>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</si>
  <si>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</si>
  <si>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</si>
  <si>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</si>
  <si>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</si>
  <si>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</si>
  <si>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</si>
  <si>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</si>
  <si>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</si>
  <si>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</si>
  <si>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</si>
  <si>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</si>
  <si>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</si>
  <si>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</si>
  <si>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</si>
  <si>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</si>
  <si>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</si>
  <si>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</si>
  <si>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</si>
  <si>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</si>
  <si>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</si>
  <si>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</si>
  <si>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</si>
  <si>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</si>
  <si>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</si>
  <si>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</si>
  <si>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</si>
  <si>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</si>
  <si>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</si>
  <si>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</si>
  <si>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</si>
  <si>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</si>
  <si>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</si>
  <si>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</si>
  <si>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</si>
  <si>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</si>
  <si>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</si>
  <si>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</si>
  <si>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</si>
  <si>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</si>
  <si>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</si>
  <si>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</si>
  <si>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</si>
  <si>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</si>
  <si>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</si>
  <si>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</si>
  <si>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</si>
  <si>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</si>
  <si>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</si>
  <si>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</si>
  <si>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</si>
  <si>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</si>
  <si>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</si>
  <si>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</si>
  <si>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</si>
  <si>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</si>
  <si>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</si>
  <si>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</si>
  <si>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</si>
  <si>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</si>
  <si>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</si>
  <si>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</si>
  <si>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</si>
  <si>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</si>
  <si>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</si>
  <si>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</si>
  <si>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</si>
  <si>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</si>
  <si>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</si>
  <si>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</si>
  <si>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</si>
  <si>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</si>
  <si>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</si>
  <si>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</si>
  <si>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</si>
  <si>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</si>
  <si>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</si>
  <si>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</si>
  <si>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</si>
  <si>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</si>
  <si>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</si>
  <si>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</si>
  <si>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</si>
  <si>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</si>
  <si>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</si>
  <si>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</si>
  <si>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</si>
  <si>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</si>
  <si>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</si>
  <si>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</si>
  <si>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</si>
  <si>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</si>
  <si>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</si>
  <si>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</si>
  <si>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</si>
  <si>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</si>
  <si>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</si>
  <si>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</si>
  <si>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</si>
  <si>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</si>
  <si>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</si>
  <si>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</si>
  <si>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</si>
  <si>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</si>
  <si>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</si>
  <si>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</si>
  <si>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</si>
  <si>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</si>
  <si>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</si>
  <si>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</si>
  <si>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</si>
  <si>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</si>
  <si>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</si>
  <si>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</si>
  <si>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</si>
  <si>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</si>
  <si>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</si>
  <si>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</si>
  <si>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</si>
  <si>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</si>
  <si>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</si>
  <si>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</si>
  <si>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</si>
  <si>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</si>
  <si>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</si>
  <si>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</si>
  <si>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</si>
  <si>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</si>
  <si>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</si>
  <si>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</si>
  <si>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</si>
  <si>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</si>
  <si>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</si>
  <si>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</si>
  <si>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</si>
  <si>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</si>
  <si>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</si>
  <si>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</si>
  <si>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</si>
  <si>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</si>
  <si>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</si>
  <si>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</si>
  <si>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</si>
  <si>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</si>
  <si>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</si>
  <si>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</si>
  <si>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</si>
  <si>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</si>
  <si>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</si>
  <si>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</si>
  <si>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</si>
  <si>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</si>
  <si>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</si>
  <si>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</si>
  <si>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</si>
  <si>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</si>
  <si>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</si>
  <si>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</si>
  <si>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</si>
  <si>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</si>
  <si>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</si>
  <si>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</si>
  <si>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</si>
  <si>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</si>
  <si>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</si>
  <si>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</si>
  <si>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</si>
  <si>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</si>
  <si>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</si>
  <si>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</si>
  <si>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</si>
  <si>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</si>
  <si>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</si>
  <si>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</si>
  <si>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</si>
  <si>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</si>
  <si>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</si>
  <si>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</si>
  <si>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</si>
  <si>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</si>
  <si>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</si>
  <si>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</si>
  <si>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</si>
  <si>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</si>
  <si>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</si>
  <si>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</si>
  <si>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</si>
  <si>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</si>
  <si>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</si>
  <si>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</si>
  <si>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</si>
  <si>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</si>
  <si>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</si>
  <si>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</si>
  <si>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</si>
  <si>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</si>
  <si>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</si>
  <si>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</si>
  <si>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</si>
  <si>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</si>
  <si>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</si>
  <si>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</si>
  <si>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</si>
  <si>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</si>
  <si>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</si>
  <si>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</si>
  <si>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</si>
  <si>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</si>
  <si>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</si>
  <si>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</si>
  <si>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</si>
  <si>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</si>
  <si>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</si>
  <si>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</si>
  <si>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</si>
  <si>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</si>
  <si>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</si>
  <si>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</si>
  <si>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</si>
  <si>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</si>
  <si>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</si>
  <si>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</si>
  <si>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</si>
  <si>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</si>
  <si>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</si>
  <si>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</si>
  <si>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</si>
  <si>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</si>
  <si>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</si>
  <si>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</si>
  <si>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</si>
  <si>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</si>
  <si>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</si>
  <si>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</si>
  <si>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</si>
  <si>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</si>
  <si>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</si>
  <si>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</si>
  <si>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</si>
  <si>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</si>
  <si>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</si>
  <si>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</si>
  <si>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</si>
  <si>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</si>
  <si>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</si>
  <si>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</si>
  <si>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</si>
  <si>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</si>
  <si>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</si>
  <si>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</si>
  <si>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</si>
  <si>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</si>
  <si>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</si>
  <si>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</si>
  <si>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</si>
  <si>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</si>
  <si>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</si>
  <si>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</si>
  <si>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</si>
  <si>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</si>
  <si>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</si>
  <si>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</si>
  <si>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</si>
  <si>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</si>
  <si>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</si>
  <si>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</si>
  <si>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</si>
  <si>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</si>
  <si>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</si>
  <si>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</si>
  <si>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</si>
  <si>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</si>
  <si>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</si>
  <si>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</si>
  <si>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</si>
  <si>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</si>
  <si>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</si>
  <si>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</si>
  <si>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</si>
  <si>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</si>
  <si>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</si>
  <si>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</si>
  <si>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</si>
  <si>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</si>
  <si>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</si>
  <si>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</si>
  <si>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</si>
  <si>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</si>
  <si>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</si>
  <si>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</si>
  <si>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</si>
  <si>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</si>
  <si>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</si>
  <si>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</si>
  <si>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</si>
  <si>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</si>
  <si>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</si>
  <si>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</si>
  <si>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</si>
  <si>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</si>
  <si>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</si>
  <si>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</si>
  <si>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</si>
  <si>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</si>
  <si>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</si>
  <si>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</si>
  <si>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</si>
  <si>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</si>
  <si>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</si>
  <si>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</si>
  <si>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</si>
  <si>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</si>
  <si>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</si>
  <si>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</si>
  <si>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</si>
  <si>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</si>
  <si>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</si>
  <si>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</si>
  <si>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</si>
  <si>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</si>
  <si>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</si>
  <si>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</si>
  <si>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</si>
  <si>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</si>
  <si>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</si>
  <si>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</si>
  <si>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</si>
  <si>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</si>
  <si>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</si>
  <si>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</si>
  <si>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</si>
  <si>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</si>
  <si>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</si>
  <si>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</si>
  <si>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</si>
  <si>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</si>
  <si>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</si>
  <si>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</si>
  <si>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</si>
  <si>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</si>
  <si>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</si>
  <si>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</si>
  <si>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</si>
  <si>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</si>
  <si>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</si>
  <si>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</si>
  <si>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</si>
  <si>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</si>
  <si>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</si>
  <si>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</si>
  <si>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</si>
  <si>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</si>
  <si>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</si>
  <si>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</si>
  <si>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</si>
  <si>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</si>
  <si>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</si>
  <si>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</si>
  <si>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</si>
  <si>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</si>
  <si>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</si>
  <si>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</si>
  <si>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</si>
  <si>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</si>
  <si>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</si>
  <si>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</si>
  <si>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</si>
  <si>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</si>
  <si>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</si>
  <si>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</si>
  <si>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</si>
  <si>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</si>
  <si>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</si>
  <si>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</si>
  <si>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</si>
  <si>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</si>
  <si>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</si>
  <si>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</si>
  <si>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</si>
  <si>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</si>
  <si>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</si>
  <si>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</si>
  <si>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</si>
  <si>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</si>
  <si>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</si>
  <si>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</si>
  <si>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</si>
  <si>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</si>
  <si>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</si>
  <si>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</si>
  <si>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</si>
  <si>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</si>
  <si>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</si>
  <si>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</si>
  <si>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</si>
  <si>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</si>
  <si>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</si>
  <si>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</si>
  <si>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</si>
  <si>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</si>
  <si>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</si>
  <si>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</si>
  <si>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</si>
  <si>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</si>
  <si>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</si>
  <si>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</si>
  <si>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</si>
  <si>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</si>
  <si>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</si>
  <si>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</si>
  <si>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</si>
  <si>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</si>
  <si>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</si>
  <si>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</si>
  <si>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</si>
  <si>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</si>
  <si>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</si>
  <si>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</si>
  <si>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</si>
  <si>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</si>
  <si>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</si>
  <si>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</si>
  <si>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</si>
  <si>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</si>
  <si>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</si>
  <si>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</si>
  <si>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</si>
  <si>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</si>
  <si>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</si>
  <si>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</si>
  <si>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</si>
  <si>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</si>
  <si>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</si>
  <si>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</si>
  <si>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</si>
  <si>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</si>
  <si>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</si>
  <si>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</si>
  <si>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</si>
  <si>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</si>
  <si>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</si>
  <si>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</si>
  <si>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</si>
  <si>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</si>
  <si>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</si>
  <si>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</si>
  <si>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</si>
  <si>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</si>
  <si>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</si>
  <si>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</si>
  <si>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</si>
  <si>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</si>
  <si>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</si>
  <si>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</si>
  <si>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</si>
  <si>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</si>
  <si>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</si>
  <si>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</si>
  <si>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</si>
  <si>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</si>
  <si>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</si>
  <si>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</si>
  <si>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</si>
  <si>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</si>
  <si>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</si>
  <si>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</si>
  <si>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</si>
  <si>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</si>
  <si>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</si>
  <si>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</si>
  <si>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</si>
  <si>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</si>
  <si>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</si>
  <si>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</si>
  <si>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</si>
  <si>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</si>
  <si>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</si>
  <si>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</si>
  <si>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</si>
  <si>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</si>
  <si>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</si>
  <si>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</si>
  <si>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</si>
  <si>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</si>
  <si>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</si>
  <si>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</si>
  <si>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</si>
  <si>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</si>
  <si>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</si>
  <si>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</si>
  <si>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</si>
  <si>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</si>
  <si>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</si>
  <si>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</si>
  <si>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</si>
  <si>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</si>
  <si>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</si>
  <si>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</si>
  <si>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</si>
  <si>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</si>
  <si>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</si>
  <si>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</si>
  <si>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</si>
  <si>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</si>
  <si>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</si>
  <si>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</si>
  <si>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</si>
  <si>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</si>
  <si>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</si>
  <si>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</si>
  <si>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</si>
  <si>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</si>
  <si>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</si>
  <si>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</si>
  <si>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</si>
  <si>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</si>
  <si>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</si>
  <si>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</si>
  <si>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</si>
  <si>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</si>
  <si>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</si>
  <si>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</si>
  <si>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</si>
  <si>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</si>
  <si>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</si>
  <si>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</si>
  <si>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</si>
  <si>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</si>
  <si>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</si>
  <si>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</si>
  <si>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</si>
  <si>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</si>
  <si>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</si>
  <si>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</si>
  <si>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</si>
  <si>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</si>
  <si>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</si>
  <si>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</si>
  <si>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</si>
  <si>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</si>
  <si>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</si>
  <si>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</si>
  <si>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</si>
  <si>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</si>
  <si>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</si>
  <si>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</si>
  <si>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</si>
  <si>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</si>
  <si>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</si>
  <si>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</si>
  <si>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</si>
  <si>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</si>
  <si>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</si>
  <si>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</si>
  <si>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</si>
  <si>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</si>
  <si>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</si>
  <si>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</si>
  <si>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</si>
  <si>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</si>
  <si>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</si>
  <si>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</si>
  <si>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</si>
  <si>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</si>
  <si>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</si>
  <si>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</si>
  <si>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</si>
  <si>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</si>
  <si>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</si>
  <si>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</si>
  <si>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</si>
  <si>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</si>
  <si>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</si>
  <si>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</si>
  <si>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</si>
  <si>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</si>
  <si>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</si>
  <si>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</si>
  <si>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</si>
  <si>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</si>
  <si>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</si>
  <si>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</si>
  <si>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</si>
  <si>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</si>
  <si>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</si>
  <si>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</si>
  <si>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</si>
  <si>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</si>
  <si>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</si>
  <si>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</si>
  <si>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</si>
  <si>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</si>
  <si>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</si>
  <si>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</si>
  <si>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</si>
  <si>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</si>
  <si>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</si>
  <si>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</si>
  <si>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</si>
  <si>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</si>
  <si>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</si>
  <si>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</si>
  <si>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</si>
  <si>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</si>
  <si>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</si>
  <si>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</si>
  <si>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</si>
  <si>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</si>
  <si>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</si>
  <si>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</si>
  <si>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</si>
  <si>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</si>
  <si>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</si>
  <si>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</si>
  <si>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</si>
  <si>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</si>
  <si>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</si>
  <si>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</si>
  <si>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</si>
  <si>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</si>
  <si>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</si>
  <si>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</si>
  <si>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</si>
  <si>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</si>
  <si>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</si>
  <si>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</si>
  <si>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</si>
  <si>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</si>
  <si>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</si>
  <si>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</si>
  <si>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</si>
  <si>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</si>
  <si>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</si>
  <si>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</si>
  <si>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</si>
  <si>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</si>
  <si>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</si>
  <si>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</si>
  <si>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</si>
  <si>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</si>
  <si>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</si>
  <si>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</si>
  <si>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</si>
  <si>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</si>
  <si>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</si>
  <si>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</si>
  <si>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</si>
  <si>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</si>
  <si>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</si>
  <si>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</si>
  <si>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</si>
  <si>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</si>
  <si>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</si>
  <si>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</si>
  <si>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</si>
  <si>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</si>
  <si>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</si>
  <si>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</si>
  <si>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</si>
  <si>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</si>
  <si>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</si>
  <si>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</si>
  <si>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</si>
  <si>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</si>
  <si>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</si>
  <si>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</si>
  <si>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</si>
  <si>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</si>
  <si>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</si>
  <si>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</si>
  <si>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</si>
  <si>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</si>
  <si>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</si>
  <si>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</si>
  <si>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</si>
  <si>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</si>
  <si>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</si>
  <si>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</si>
  <si>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</si>
  <si>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</si>
  <si>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</si>
  <si>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</si>
  <si>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</si>
  <si>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</si>
  <si>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</si>
  <si>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</si>
  <si>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</si>
  <si>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</si>
  <si>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</si>
  <si>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</si>
  <si>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</si>
  <si>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</si>
  <si>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</si>
  <si>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</si>
  <si>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</si>
  <si>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</si>
  <si>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</si>
  <si>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</si>
  <si>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</si>
  <si>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</si>
  <si>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</si>
  <si>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</si>
  <si>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</si>
  <si>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</si>
  <si>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</si>
  <si>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</si>
  <si>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</si>
  <si>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</si>
  <si>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</si>
  <si>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</si>
  <si>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</si>
  <si>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</si>
  <si>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</si>
  <si>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</si>
  <si>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</si>
  <si>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</si>
  <si>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</si>
  <si>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</si>
  <si>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</si>
  <si>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</si>
  <si>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</si>
  <si>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</si>
  <si>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</si>
  <si>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</si>
  <si>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</si>
  <si>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</si>
  <si>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</si>
  <si>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</si>
  <si>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</si>
  <si>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</si>
  <si>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</si>
  <si>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</si>
  <si>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</si>
  <si>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</si>
  <si>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</si>
  <si>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</si>
  <si>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</si>
  <si>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</si>
  <si>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</si>
  <si>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</si>
  <si>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</si>
  <si>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</si>
  <si>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</si>
  <si>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</si>
  <si>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</si>
  <si>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</si>
  <si>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</si>
  <si>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</si>
  <si>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</si>
  <si>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</si>
  <si>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</si>
  <si>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</si>
  <si>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</si>
  <si>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</si>
  <si>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</si>
  <si>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</si>
  <si>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</si>
  <si>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</si>
  <si>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</si>
  <si>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</si>
  <si>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</si>
  <si>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</si>
  <si>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</si>
  <si>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</si>
  <si>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</si>
  <si>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</si>
  <si>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</si>
  <si>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</si>
  <si>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</si>
  <si>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</si>
  <si>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</si>
  <si>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</si>
  <si>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</si>
  <si>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</si>
  <si>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</si>
  <si>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</si>
  <si>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</si>
  <si>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</si>
  <si>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</si>
  <si>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</si>
  <si>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</si>
  <si>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</si>
  <si>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</si>
  <si>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</si>
  <si>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</si>
  <si>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</si>
  <si>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</si>
  <si>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</si>
  <si>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</si>
  <si>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</si>
  <si>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</si>
  <si>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</si>
  <si>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</si>
  <si>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</si>
  <si>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</si>
  <si>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</si>
  <si>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</si>
  <si>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</si>
  <si>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</si>
  <si>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</si>
  <si>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</si>
  <si>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</si>
  <si>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</si>
  <si>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</si>
  <si>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</si>
  <si>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</si>
  <si>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</si>
  <si>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</si>
  <si>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</si>
  <si>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</si>
  <si>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</si>
  <si>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</si>
  <si>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</si>
  <si>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</si>
  <si>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</si>
  <si>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</si>
  <si>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</si>
  <si>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</si>
  <si>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</si>
  <si>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</si>
  <si>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</si>
  <si>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</si>
  <si>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</si>
  <si>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</si>
  <si>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</si>
  <si>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</si>
  <si>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</si>
  <si>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</si>
  <si>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</si>
  <si>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</si>
  <si>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</si>
  <si>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</si>
  <si>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</si>
  <si>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</si>
  <si>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</si>
  <si>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</si>
  <si>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</si>
  <si>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</si>
  <si>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</si>
  <si>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</si>
  <si>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</si>
  <si>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</si>
  <si>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</si>
  <si>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</si>
  <si>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</si>
  <si>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</si>
  <si>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</si>
  <si>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</si>
  <si>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</si>
  <si>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</si>
  <si>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</si>
  <si>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</si>
  <si>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</si>
  <si>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</si>
  <si>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</si>
  <si>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</si>
  <si>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</si>
  <si>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</si>
  <si>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</si>
  <si>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</si>
  <si>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</si>
  <si>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</si>
  <si>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</si>
  <si>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</si>
  <si>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</si>
  <si>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</si>
  <si>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</si>
  <si>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</si>
  <si>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</si>
  <si>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</si>
  <si>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</si>
  <si>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</si>
  <si>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</si>
  <si>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</si>
  <si>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</si>
  <si>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</si>
  <si>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</si>
  <si>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</si>
  <si>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</si>
  <si>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</si>
  <si>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</si>
  <si>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</si>
  <si>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</si>
  <si>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</si>
  <si>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</si>
  <si>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</si>
  <si>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</si>
  <si>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</si>
  <si>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</si>
  <si>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</si>
  <si>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</si>
  <si>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</si>
  <si>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</si>
  <si>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</si>
  <si>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</si>
  <si>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</si>
  <si>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</si>
  <si>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</si>
  <si>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</si>
  <si>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</si>
  <si>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</si>
  <si>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</si>
  <si>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</si>
  <si>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</si>
  <si>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</si>
  <si>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</si>
  <si>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</si>
  <si>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</si>
  <si>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</si>
  <si>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</si>
  <si>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</si>
  <si>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</si>
  <si>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</si>
  <si>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</si>
  <si>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</si>
  <si>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</si>
  <si>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</si>
  <si>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</si>
  <si>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</si>
  <si>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</si>
  <si>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</si>
  <si>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</si>
  <si>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</si>
  <si>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</si>
  <si>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</si>
  <si>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</si>
  <si>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</si>
  <si>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</si>
  <si>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</si>
  <si>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</si>
  <si>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</si>
  <si>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</si>
  <si>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</si>
  <si>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</si>
  <si>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</si>
  <si>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</si>
  <si>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</si>
  <si>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</si>
  <si>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</si>
  <si>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</si>
  <si>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</si>
  <si>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</si>
  <si>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</si>
  <si>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</si>
  <si>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</si>
  <si>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</si>
  <si>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</si>
  <si>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</si>
  <si>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</si>
  <si>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</si>
  <si>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</si>
  <si>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</si>
  <si>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</si>
  <si>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</si>
  <si>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</si>
  <si>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</si>
  <si>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</si>
  <si>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</si>
  <si>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</si>
  <si>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</si>
  <si>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</si>
  <si>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</si>
  <si>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</si>
  <si>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</si>
  <si>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</si>
  <si>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</si>
  <si>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</si>
  <si>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</si>
  <si>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</si>
  <si>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</si>
  <si>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</si>
  <si>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</si>
  <si>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</si>
  <si>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</si>
  <si>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</si>
  <si>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</si>
  <si>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</si>
  <si>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</si>
  <si>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</si>
  <si>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</si>
  <si>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</si>
  <si>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</si>
  <si>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</si>
  <si>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</si>
  <si>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</si>
  <si>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</si>
  <si>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</si>
  <si>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</si>
  <si>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</si>
  <si>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</si>
  <si>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</si>
  <si>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</si>
  <si>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</si>
  <si>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</si>
  <si>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</si>
  <si>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</si>
  <si>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</si>
  <si>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</si>
  <si>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</si>
  <si>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</si>
  <si>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</si>
  <si>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</si>
  <si>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</si>
  <si>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</si>
  <si>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</si>
  <si>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</si>
  <si>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</si>
  <si>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</si>
  <si>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</si>
  <si>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</si>
  <si>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</si>
  <si>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</si>
  <si>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</si>
  <si>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</si>
  <si>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</si>
  <si>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</si>
  <si>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</si>
  <si>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</si>
  <si>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</si>
  <si>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</si>
  <si>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</si>
  <si>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</si>
  <si>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</si>
  <si>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</si>
  <si>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</si>
  <si>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</si>
  <si>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</si>
  <si>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</si>
  <si>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</si>
  <si>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</si>
  <si>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</si>
  <si>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</si>
  <si>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</si>
  <si>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</si>
  <si>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</si>
  <si>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</si>
  <si>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</si>
  <si>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</si>
  <si>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</si>
  <si>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</si>
  <si>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</si>
  <si>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</si>
  <si>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</si>
  <si>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</si>
  <si>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</si>
  <si>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</si>
  <si>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</si>
  <si>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</si>
  <si>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</si>
  <si>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</si>
  <si>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</si>
  <si>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</si>
  <si>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</si>
  <si>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</si>
  <si>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</si>
  <si>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</si>
  <si>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</si>
  <si>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</si>
  <si>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</si>
  <si>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</si>
  <si>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</si>
  <si>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</si>
  <si>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</si>
  <si>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</si>
  <si>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</si>
  <si>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</si>
  <si>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</si>
  <si>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</si>
  <si>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</si>
  <si>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</si>
  <si>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</si>
  <si>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</si>
  <si>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</si>
  <si>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</si>
  <si>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</si>
  <si>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</si>
  <si>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</si>
  <si>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</si>
  <si>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</si>
  <si>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</si>
  <si>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</si>
  <si>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</si>
  <si>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</si>
  <si>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</si>
  <si>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</si>
  <si>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</si>
  <si>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</si>
  <si>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</si>
  <si>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</si>
  <si>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</si>
  <si>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</si>
  <si>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</si>
  <si>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</si>
  <si>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</si>
  <si>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</si>
  <si>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</si>
  <si>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</si>
  <si>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</si>
  <si>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</si>
  <si>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</si>
  <si>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</si>
  <si>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</si>
  <si>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</si>
  <si>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</si>
  <si>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</si>
  <si>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</si>
  <si>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</si>
  <si>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</si>
  <si>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</si>
  <si>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</si>
  <si>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</si>
  <si>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</si>
  <si>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</si>
  <si>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</si>
  <si>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</si>
  <si>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</si>
  <si>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</si>
  <si>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</si>
  <si>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</si>
  <si>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</si>
  <si>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</si>
  <si>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</si>
  <si>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</si>
  <si>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</si>
  <si>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</si>
  <si>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</si>
  <si>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</si>
  <si>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</si>
  <si>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</si>
  <si>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</si>
  <si>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</si>
  <si>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</si>
  <si>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</si>
  <si>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</si>
  <si>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</si>
  <si>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</si>
  <si>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</si>
  <si>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</si>
  <si>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</si>
  <si>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</si>
  <si>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</si>
  <si>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</si>
  <si>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</si>
  <si>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</si>
  <si>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</si>
  <si>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</si>
  <si>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</si>
  <si>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</si>
  <si>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</si>
  <si>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</si>
  <si>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</si>
  <si>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</si>
  <si>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</si>
  <si>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</si>
  <si>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</si>
  <si>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</si>
  <si>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</si>
  <si>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</si>
  <si>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</si>
  <si>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</si>
  <si>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</si>
  <si>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</si>
  <si>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</si>
  <si>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</si>
  <si>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</si>
  <si>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</si>
  <si>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</si>
  <si>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</si>
  <si>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</si>
  <si>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</si>
  <si>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</si>
  <si>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</si>
  <si>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</si>
  <si>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</si>
  <si>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</si>
  <si>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</si>
  <si>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</si>
  <si>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</si>
  <si>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</si>
  <si>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</si>
  <si>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</si>
  <si>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</si>
  <si>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</si>
  <si>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</si>
  <si>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</si>
  <si>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</si>
  <si>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</si>
  <si>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</si>
  <si>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</si>
  <si>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</si>
  <si>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</si>
  <si>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</si>
  <si>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</si>
  <si>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</si>
  <si>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</si>
  <si>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</si>
  <si>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</si>
  <si>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</si>
  <si>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</si>
  <si>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</si>
  <si>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</si>
  <si>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</si>
  <si>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</si>
  <si>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</si>
  <si>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</si>
  <si>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</si>
  <si>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</si>
  <si>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</si>
  <si>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</si>
  <si>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</si>
  <si>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</si>
  <si>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</si>
  <si>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</si>
  <si>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</si>
  <si>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</si>
  <si>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</si>
  <si>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</si>
  <si>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</si>
  <si>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</si>
  <si>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</si>
  <si>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</si>
  <si>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</si>
  <si>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</si>
  <si>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</si>
  <si>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</si>
  <si>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</si>
  <si>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</si>
  <si>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</si>
  <si>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</si>
  <si>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</si>
  <si>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</si>
  <si>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</si>
  <si>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</si>
  <si>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</si>
  <si>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</si>
  <si>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</si>
  <si>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</si>
  <si>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</si>
  <si>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</si>
  <si>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</si>
  <si>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</si>
  <si>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</si>
  <si>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</si>
  <si>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</si>
  <si>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</si>
  <si>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</si>
  <si>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</si>
  <si>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</si>
  <si>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</si>
  <si>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</si>
  <si>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</si>
  <si>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</si>
  <si>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</si>
  <si>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</si>
  <si>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</si>
  <si>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</si>
  <si>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</si>
  <si>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</si>
  <si>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</si>
  <si>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</si>
  <si>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</si>
  <si>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</si>
  <si>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</si>
  <si>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</si>
  <si>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</si>
  <si>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</si>
  <si>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</si>
  <si>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</si>
  <si>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</si>
  <si>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</si>
  <si>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</si>
  <si>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</si>
  <si>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</si>
  <si>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</si>
  <si>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</si>
  <si>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</si>
  <si>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</si>
  <si>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</si>
  <si>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</si>
  <si>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</si>
  <si>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</si>
  <si>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</si>
  <si>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</si>
  <si>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</si>
  <si>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</si>
  <si>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</si>
  <si>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</si>
  <si>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</si>
  <si>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</si>
  <si>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</si>
  <si>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</si>
  <si>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</si>
  <si>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</si>
  <si>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</si>
  <si>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</si>
  <si>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</si>
  <si>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</si>
  <si>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</si>
  <si>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</si>
  <si>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</si>
  <si>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</si>
  <si>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</si>
  <si>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</si>
  <si>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</si>
  <si>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</si>
  <si>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</si>
  <si>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</si>
  <si>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</si>
  <si>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</si>
  <si>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</si>
  <si>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</si>
  <si>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</si>
  <si>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</si>
  <si>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</si>
  <si>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</si>
  <si>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</si>
  <si>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</si>
  <si>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</si>
  <si>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</si>
  <si>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</si>
  <si>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</si>
  <si>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</si>
  <si>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</si>
  <si>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</si>
  <si>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</si>
  <si>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</si>
  <si>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</si>
  <si>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</si>
  <si>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</si>
  <si>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</si>
  <si>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</si>
  <si>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</si>
  <si>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</si>
  <si>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</si>
  <si>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</si>
  <si>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</si>
  <si>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</si>
  <si>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</si>
  <si>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</si>
  <si>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</si>
  <si>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</si>
  <si>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</si>
  <si>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</si>
  <si>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</si>
  <si>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</si>
  <si>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</si>
  <si>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</si>
  <si>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</si>
  <si>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</si>
  <si>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</si>
  <si>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</si>
  <si>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</si>
  <si>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</si>
  <si>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</si>
  <si>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</si>
  <si>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</si>
  <si>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</si>
  <si>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</si>
  <si>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</si>
  <si>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</si>
  <si>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</si>
  <si>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</si>
  <si>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</si>
  <si>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</si>
  <si>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</si>
  <si>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</si>
  <si>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</si>
  <si>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</si>
  <si>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</si>
  <si>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</si>
  <si>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</si>
  <si>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</si>
  <si>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</si>
  <si>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</si>
  <si>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</si>
  <si>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</si>
  <si>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</si>
  <si>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</si>
  <si>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</si>
  <si>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</si>
  <si>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</si>
  <si>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</si>
  <si>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</si>
  <si>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</si>
  <si>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</si>
  <si>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</si>
  <si>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</si>
  <si>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</si>
  <si>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</si>
  <si>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</si>
  <si>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</si>
  <si>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</si>
  <si>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</si>
  <si>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</si>
  <si>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</si>
  <si>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</si>
  <si>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</si>
  <si>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</si>
  <si>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</si>
  <si>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</si>
  <si>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</si>
  <si>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</si>
  <si>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</si>
  <si>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</si>
  <si>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</si>
  <si>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</si>
  <si>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</si>
  <si>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</si>
  <si>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</si>
  <si>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</si>
  <si>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</si>
  <si>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</si>
  <si>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</si>
  <si>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</si>
  <si>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</si>
  <si>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</si>
  <si>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</si>
  <si>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</si>
  <si>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</si>
  <si>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</si>
  <si>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</si>
  <si>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</si>
  <si>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</si>
  <si>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</si>
  <si>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</si>
  <si>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</si>
  <si>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</si>
  <si>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</si>
  <si>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</si>
  <si>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</si>
  <si>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</si>
  <si>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</si>
  <si>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</si>
  <si>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</si>
  <si>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</si>
  <si>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</si>
  <si>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</si>
  <si>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</si>
  <si>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</si>
  <si>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</si>
  <si>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</si>
  <si>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</si>
  <si>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</si>
  <si>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</si>
  <si>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</si>
  <si>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</si>
  <si>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</si>
  <si>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</si>
  <si>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</si>
  <si>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</si>
  <si>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</si>
  <si>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</si>
  <si>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</si>
  <si>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</si>
  <si>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</si>
  <si>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</si>
  <si>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</si>
  <si>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</si>
  <si>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</si>
  <si>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</si>
  <si>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</si>
  <si>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</si>
  <si>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</si>
  <si>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</si>
  <si>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</si>
  <si>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</si>
  <si>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</si>
  <si>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</si>
  <si>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</si>
  <si>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</si>
  <si>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</si>
  <si>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</si>
  <si>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</si>
  <si>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</si>
  <si>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</si>
  <si>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</si>
  <si>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</si>
  <si>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</si>
  <si>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</si>
  <si>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</si>
  <si>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</si>
  <si>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</si>
  <si>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</si>
  <si>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</si>
  <si>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</si>
  <si>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</si>
  <si>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</si>
  <si>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</si>
  <si>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</si>
  <si>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</si>
  <si>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</si>
  <si>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</si>
  <si>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</si>
  <si>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</si>
  <si>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</si>
  <si>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</si>
  <si>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</si>
  <si>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</si>
  <si>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</si>
  <si>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</si>
  <si>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</si>
  <si>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</si>
  <si>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</si>
  <si>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</si>
  <si>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</si>
  <si>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</si>
  <si>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</si>
  <si>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</si>
  <si>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</si>
  <si>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</si>
  <si>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</si>
  <si>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</si>
  <si>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</si>
  <si>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</si>
  <si>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</si>
  <si>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</si>
  <si>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</si>
  <si>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</si>
  <si>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</si>
  <si>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</si>
  <si>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</si>
  <si>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</si>
  <si>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</si>
  <si>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</si>
  <si>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</si>
  <si>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</si>
  <si>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</si>
  <si>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</si>
  <si>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</si>
  <si>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</si>
  <si>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</si>
  <si>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</si>
  <si>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</si>
  <si>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</si>
  <si>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</si>
  <si>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</si>
  <si>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</si>
  <si>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</si>
  <si>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</si>
  <si>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</si>
  <si>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</si>
  <si>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</si>
  <si>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</si>
  <si>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</si>
  <si>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</si>
  <si>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</si>
  <si>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</si>
  <si>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</si>
  <si>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</si>
  <si>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</si>
  <si>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</si>
  <si>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</si>
  <si>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</si>
  <si>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</si>
  <si>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</si>
  <si>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</si>
  <si>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</si>
  <si>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</si>
  <si>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</si>
  <si>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</si>
  <si>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</si>
  <si>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</si>
  <si>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</si>
  <si>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</si>
  <si>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</si>
  <si>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</si>
  <si>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</si>
  <si>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</si>
  <si>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</si>
  <si>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</si>
  <si>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</si>
  <si>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</si>
  <si>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</si>
  <si>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</si>
  <si>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</si>
  <si>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</si>
  <si>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</si>
  <si>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</si>
  <si>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</si>
  <si>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</si>
  <si>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</si>
  <si>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</si>
  <si>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</si>
  <si>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</si>
  <si>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</si>
  <si>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</si>
  <si>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</si>
  <si>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</si>
  <si>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</si>
  <si>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</si>
  <si>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</si>
  <si>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</si>
  <si>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</si>
  <si>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</si>
  <si>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</si>
  <si>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</si>
  <si>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</si>
  <si>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</si>
  <si>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</si>
  <si>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</si>
  <si>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</si>
  <si>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</si>
  <si>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</si>
  <si>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</si>
  <si>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</si>
  <si>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</si>
  <si>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</si>
  <si>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</si>
  <si>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</si>
  <si>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</si>
  <si>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</si>
  <si>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</si>
  <si>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</si>
  <si>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</si>
  <si>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</si>
  <si>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</si>
  <si>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</si>
  <si>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</si>
  <si>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</si>
  <si>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</si>
  <si>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</si>
  <si>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</si>
  <si>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</si>
  <si>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</si>
  <si>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</si>
  <si>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</si>
  <si>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</si>
  <si>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</si>
  <si>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</si>
  <si>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</si>
  <si>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</si>
  <si>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</si>
  <si>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</si>
  <si>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</si>
  <si>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</si>
  <si>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</si>
  <si>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</si>
  <si>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</si>
  <si>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</si>
  <si>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</si>
  <si>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</si>
  <si>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</si>
  <si>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</si>
  <si>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</si>
  <si>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</si>
  <si>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</si>
  <si>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</si>
  <si>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</si>
  <si>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</si>
  <si>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</si>
  <si>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</si>
  <si>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</si>
  <si>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</si>
  <si>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</si>
  <si>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</si>
  <si>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</si>
  <si>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</si>
  <si>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</si>
  <si>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</si>
  <si>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</si>
  <si>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</si>
  <si>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</si>
  <si>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</si>
  <si>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</si>
  <si>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</si>
  <si>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</si>
  <si>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</si>
  <si>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</si>
  <si>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</si>
  <si>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</si>
  <si>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</si>
  <si>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</si>
  <si>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</si>
  <si>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</si>
  <si>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</si>
  <si>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</si>
  <si>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</si>
  <si>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</si>
  <si>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</si>
  <si>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</si>
  <si>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</si>
  <si>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</si>
  <si>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</si>
  <si>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</si>
  <si>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</si>
  <si>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</si>
  <si>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</si>
  <si>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</si>
  <si>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</si>
  <si>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</si>
  <si>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</si>
  <si>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</si>
  <si>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</si>
  <si>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</si>
  <si>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</si>
  <si>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</si>
  <si>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</si>
  <si>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</si>
  <si>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</si>
  <si>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</si>
  <si>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</si>
  <si>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</si>
  <si>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</si>
  <si>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</si>
  <si>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</si>
  <si>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</si>
  <si>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</si>
  <si>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</si>
  <si>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</si>
  <si>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</si>
  <si>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</si>
  <si>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</si>
  <si>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</si>
  <si>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</si>
  <si>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</si>
  <si>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</si>
  <si>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</si>
  <si>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</si>
  <si>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</si>
  <si>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</si>
  <si>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</si>
  <si>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</si>
  <si>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</si>
  <si>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</si>
  <si>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</si>
  <si>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</si>
  <si>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</si>
  <si>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</si>
  <si>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</si>
  <si>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</si>
  <si>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</si>
  <si>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</si>
  <si>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</si>
  <si>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</si>
  <si>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</si>
  <si>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</si>
  <si>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</si>
  <si>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</si>
  <si>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</si>
  <si>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</si>
  <si>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</si>
  <si>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</si>
  <si>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</si>
  <si>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</si>
  <si>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</si>
  <si>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</si>
  <si>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</si>
  <si>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</si>
  <si>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</si>
  <si>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</si>
  <si>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</si>
  <si>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</si>
  <si>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</si>
  <si>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</si>
  <si>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</si>
  <si>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</si>
  <si>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</si>
  <si>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</si>
  <si>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</si>
  <si>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</si>
  <si>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</si>
  <si>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</si>
  <si>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</si>
  <si>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</si>
  <si>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</si>
  <si>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</si>
  <si>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</si>
  <si>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</si>
  <si>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</si>
  <si>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</si>
  <si>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</si>
  <si>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</si>
  <si>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</si>
  <si>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</si>
  <si>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</si>
  <si>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</si>
  <si>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</si>
  <si>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</si>
  <si>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</si>
  <si>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</si>
  <si>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</si>
  <si>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</si>
  <si>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</si>
  <si>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</si>
  <si>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</si>
  <si>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</si>
  <si>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</si>
  <si>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</si>
  <si>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</si>
  <si>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</si>
  <si>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</si>
  <si>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</si>
  <si>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</si>
  <si>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</si>
  <si>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</si>
  <si>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</si>
  <si>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</si>
  <si>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</si>
  <si>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</si>
  <si>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</si>
  <si>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</si>
  <si>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</si>
  <si>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</si>
  <si>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</si>
  <si>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</si>
  <si>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</si>
  <si>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</si>
  <si>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</si>
  <si>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</si>
  <si>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</si>
  <si>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</si>
  <si>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</si>
  <si>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</si>
  <si>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</si>
  <si>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</si>
  <si>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</si>
  <si>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</si>
  <si>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</si>
  <si>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</si>
  <si>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</si>
  <si>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</si>
  <si>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</si>
  <si>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</si>
  <si>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</si>
  <si>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</si>
  <si>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</si>
  <si>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</si>
  <si>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</si>
  <si>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</si>
  <si>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</si>
  <si>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</si>
  <si>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</si>
  <si>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</si>
  <si>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</si>
  <si>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</si>
  <si>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</si>
  <si>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</si>
  <si>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</si>
  <si>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</si>
  <si>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</si>
  <si>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</si>
  <si>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</si>
  <si>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</si>
  <si>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</si>
  <si>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</si>
  <si>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</si>
  <si>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</si>
  <si>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</si>
  <si>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</si>
  <si>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</si>
  <si>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</si>
  <si>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</si>
  <si>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</si>
  <si>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</si>
  <si>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</si>
  <si>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</si>
  <si>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</si>
  <si>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</si>
  <si>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</si>
  <si>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</si>
  <si>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</si>
  <si>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</si>
  <si>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</si>
  <si>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</si>
  <si>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</si>
  <si>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</si>
  <si>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</si>
  <si>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</si>
  <si>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</si>
  <si>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</si>
  <si>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</si>
  <si>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</si>
  <si>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</si>
  <si>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</si>
  <si>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</si>
  <si>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</si>
  <si>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</si>
  <si>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</si>
  <si>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</si>
  <si>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</si>
  <si>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</si>
  <si>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</si>
  <si>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</si>
  <si>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</si>
  <si>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</si>
  <si>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</si>
  <si>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</si>
  <si>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</si>
  <si>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</si>
  <si>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</si>
  <si>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</si>
  <si>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</si>
  <si>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</si>
  <si>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</si>
  <si>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</si>
  <si>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</si>
  <si>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</si>
  <si>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</si>
  <si>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</si>
  <si>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</si>
  <si>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</si>
  <si>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</si>
  <si>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</si>
  <si>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</si>
  <si>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</si>
  <si>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</si>
  <si>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</si>
  <si>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</si>
  <si>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</si>
  <si>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</si>
  <si>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</si>
  <si>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</si>
  <si>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</si>
  <si>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</si>
  <si>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</si>
  <si>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</si>
  <si>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</si>
  <si>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</si>
  <si>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</si>
  <si>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</si>
  <si>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</si>
  <si>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</si>
  <si>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</si>
  <si>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</si>
  <si>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</si>
  <si>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</si>
  <si>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</si>
  <si>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</si>
  <si>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</si>
  <si>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</si>
  <si>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</si>
  <si>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</si>
  <si>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</si>
  <si>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</si>
  <si>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</si>
  <si>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</si>
  <si>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</si>
  <si>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</si>
  <si>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</si>
  <si>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</si>
  <si>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</si>
  <si>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</si>
  <si>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</si>
  <si>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</si>
  <si>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</si>
  <si>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</si>
  <si>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</si>
  <si>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</si>
  <si>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</si>
  <si>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</si>
  <si>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</si>
  <si>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</si>
  <si>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</si>
  <si>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</si>
  <si>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</si>
  <si>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</si>
  <si>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</si>
  <si>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</si>
  <si>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</si>
  <si>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</si>
  <si>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</si>
  <si>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</si>
  <si>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</si>
  <si>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</si>
  <si>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</si>
  <si>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</si>
  <si>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</si>
  <si>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</si>
  <si>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</si>
  <si>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</si>
  <si>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</si>
  <si>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</si>
  <si>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</si>
  <si>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</si>
  <si>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</si>
  <si>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</si>
  <si>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</si>
  <si>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</si>
  <si>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</si>
  <si>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</si>
  <si>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</si>
  <si>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</si>
  <si>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</si>
  <si>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</si>
  <si>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</si>
  <si>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</si>
  <si>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</si>
  <si>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</si>
  <si>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</si>
  <si>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</si>
  <si>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</si>
  <si>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</si>
  <si>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</si>
  <si>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</si>
  <si>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</si>
  <si>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</si>
  <si>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</si>
  <si>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</si>
  <si>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</si>
  <si>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</si>
  <si>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</si>
  <si>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</si>
  <si>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</si>
  <si>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</si>
  <si>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</si>
  <si>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</si>
  <si>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</si>
  <si>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</si>
  <si>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</si>
  <si>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</si>
  <si>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</si>
  <si>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</si>
  <si>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</si>
  <si>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</si>
  <si>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</si>
  <si>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</si>
  <si>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</si>
  <si>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</si>
  <si>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</si>
  <si>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</si>
  <si>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</si>
  <si>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</si>
  <si>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</si>
  <si>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</si>
  <si>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</si>
  <si>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</si>
  <si>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</si>
  <si>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</si>
  <si>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</si>
  <si>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</si>
  <si>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</si>
  <si>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</si>
  <si>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</si>
  <si>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</si>
  <si>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</si>
  <si>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</si>
  <si>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</si>
  <si>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</si>
  <si>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</si>
  <si>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</si>
  <si>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</si>
  <si>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</si>
  <si>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</si>
  <si>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</si>
  <si>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</si>
  <si>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</si>
  <si>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</si>
  <si>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</si>
  <si>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</si>
  <si>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</si>
  <si>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</si>
  <si>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</si>
  <si>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</si>
  <si>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</si>
  <si>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</si>
  <si>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</si>
  <si>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</si>
  <si>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</si>
  <si>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</si>
  <si>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</si>
  <si>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</si>
  <si>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</si>
  <si>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</si>
  <si>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</si>
  <si>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</si>
  <si>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</si>
  <si>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</si>
  <si>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</si>
  <si>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</si>
  <si>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</si>
  <si>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</si>
  <si>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</si>
  <si>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</si>
  <si>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</si>
  <si>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</si>
  <si>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</si>
  <si>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</si>
  <si>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</si>
  <si>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</si>
  <si>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</si>
  <si>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</si>
  <si>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</si>
  <si>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</si>
  <si>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</si>
  <si>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</si>
  <si>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</si>
  <si>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</si>
  <si>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</si>
  <si>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</si>
  <si>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</si>
  <si>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</si>
  <si>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</si>
  <si>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</si>
  <si>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</si>
  <si>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</si>
  <si>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</si>
  <si>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</si>
  <si>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</si>
  <si>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</si>
  <si>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</si>
  <si>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</si>
  <si>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</si>
  <si>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</si>
  <si>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</si>
  <si>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</si>
  <si>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</si>
  <si>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</si>
  <si>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</si>
  <si>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</si>
  <si>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</si>
  <si>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</si>
  <si>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</si>
  <si>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</si>
  <si>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</si>
  <si>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</si>
  <si>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</si>
  <si>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</si>
  <si>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</si>
  <si>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</si>
  <si>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</si>
  <si>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</si>
  <si>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</si>
  <si>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</si>
  <si>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</si>
  <si>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</si>
  <si>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</si>
  <si>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</si>
  <si>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</si>
  <si>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</si>
  <si>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</si>
  <si>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</si>
  <si>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</si>
  <si>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</si>
  <si>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</si>
  <si>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</si>
  <si>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</si>
  <si>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</si>
  <si>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</si>
  <si>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</si>
  <si>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</si>
  <si>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</si>
  <si>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</si>
  <si>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</si>
  <si>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</si>
  <si>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</si>
  <si>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</si>
  <si>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</si>
  <si>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</si>
  <si>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</si>
  <si>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</si>
  <si>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</si>
  <si>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</si>
  <si>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</si>
  <si>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</si>
  <si>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</si>
  <si>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</si>
  <si>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</si>
  <si>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</si>
  <si>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</si>
  <si>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</si>
  <si>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</si>
  <si>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</si>
  <si>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</si>
  <si>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</si>
  <si>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</si>
  <si>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</si>
  <si>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</si>
  <si>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</si>
  <si>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</si>
  <si>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</si>
  <si>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</si>
  <si>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</si>
  <si>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</si>
  <si>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</si>
  <si>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</si>
  <si>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</si>
  <si>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</si>
  <si>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</si>
  <si>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</si>
  <si>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</si>
  <si>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</si>
  <si>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</si>
  <si>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</si>
  <si>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</si>
  <si>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</si>
  <si>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</si>
  <si>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</si>
  <si>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</si>
  <si>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</si>
  <si>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</si>
  <si>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</si>
  <si>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</si>
  <si>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</si>
  <si>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</si>
  <si>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</si>
  <si>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</si>
  <si>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</si>
  <si>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</si>
  <si>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</si>
  <si>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</si>
  <si>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</si>
  <si>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</si>
  <si>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</si>
  <si>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</si>
  <si>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</si>
  <si>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</si>
  <si>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</si>
  <si>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</si>
  <si>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</si>
  <si>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</si>
  <si>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</si>
  <si>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</si>
  <si>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</si>
  <si>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</si>
  <si>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</si>
  <si>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</si>
  <si>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</si>
  <si>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</si>
  <si>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</si>
  <si>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</si>
  <si>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</si>
  <si>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</si>
  <si>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</si>
  <si>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</si>
  <si>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</si>
  <si>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</si>
  <si>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</si>
  <si>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</si>
  <si>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</si>
  <si>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</si>
  <si>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</si>
  <si>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</si>
  <si>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</si>
  <si>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</si>
  <si>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</si>
  <si>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</si>
  <si>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</si>
  <si>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</si>
  <si>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</si>
  <si>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</si>
  <si>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</si>
  <si>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</si>
  <si>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</si>
  <si>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</si>
  <si>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</si>
  <si>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</si>
  <si>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</si>
  <si>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</si>
  <si>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</si>
  <si>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</si>
  <si>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</si>
  <si>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</si>
  <si>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</si>
  <si>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</si>
  <si>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</si>
  <si>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</si>
  <si>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</si>
  <si>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</si>
  <si>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</si>
  <si>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</si>
  <si>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</si>
  <si>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</si>
  <si>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</si>
  <si>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</si>
  <si>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</si>
  <si>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</si>
  <si>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</si>
  <si>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</si>
  <si>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</si>
  <si>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</si>
  <si>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</si>
  <si>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</si>
  <si>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</si>
  <si>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</si>
  <si>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</si>
  <si>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</si>
  <si>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</si>
  <si>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</si>
  <si>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</si>
  <si>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</si>
  <si>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</si>
  <si>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</si>
  <si>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</si>
  <si>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</si>
  <si>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</si>
  <si>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</si>
  <si>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</si>
  <si>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</si>
  <si>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</si>
  <si>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</si>
  <si>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</si>
  <si>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</si>
  <si>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</si>
  <si>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</si>
  <si>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</si>
  <si>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</si>
  <si>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</si>
  <si>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</si>
  <si>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</si>
  <si>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</si>
  <si>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</si>
  <si>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</si>
  <si>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</si>
  <si>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</si>
  <si>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</si>
  <si>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</si>
  <si>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</si>
  <si>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</si>
  <si>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</si>
  <si>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</si>
  <si>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</si>
  <si>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</si>
  <si>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</si>
  <si>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</si>
  <si>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</si>
  <si>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</si>
  <si>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</si>
  <si>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</si>
  <si>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</si>
  <si>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</si>
  <si>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</si>
  <si>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</si>
  <si>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</si>
  <si>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</si>
  <si>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</si>
  <si>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</si>
  <si>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</si>
  <si>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</si>
  <si>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</si>
  <si>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</si>
  <si>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</si>
  <si>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</si>
  <si>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</si>
  <si>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</si>
  <si>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</si>
  <si>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</si>
  <si>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</si>
  <si>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</si>
  <si>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</si>
  <si>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</si>
  <si>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</si>
  <si>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</si>
  <si>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</si>
  <si>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</si>
  <si>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</si>
  <si>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</si>
  <si>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</si>
  <si>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</si>
  <si>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</si>
  <si>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</si>
  <si>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</si>
  <si>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</si>
  <si>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</si>
  <si>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</si>
  <si>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</si>
  <si>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</si>
  <si>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</si>
  <si>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</si>
  <si>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</si>
  <si>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</si>
  <si>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</si>
  <si>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</si>
  <si>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</si>
  <si>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</si>
  <si>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</si>
  <si>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</si>
  <si>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</si>
  <si>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</si>
  <si>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</si>
  <si>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</si>
  <si>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</si>
  <si>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</si>
  <si>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</si>
  <si>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</si>
  <si>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</si>
  <si>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</si>
  <si>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</si>
  <si>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</si>
  <si>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</si>
  <si>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</si>
  <si>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</si>
  <si>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</si>
  <si>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</si>
  <si>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</si>
  <si>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</si>
  <si>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</si>
  <si>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</si>
  <si>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</si>
  <si>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</si>
  <si>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</si>
  <si>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</si>
  <si>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</si>
  <si>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</si>
  <si>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</si>
  <si>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</si>
  <si>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</si>
  <si>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</si>
  <si>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</si>
  <si>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</si>
  <si>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</si>
  <si>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</si>
  <si>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</si>
  <si>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</si>
  <si>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</si>
  <si>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</si>
  <si>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</si>
  <si>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</si>
  <si>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</si>
  <si>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</si>
  <si>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</si>
  <si>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</si>
  <si>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</si>
  <si>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</si>
  <si>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</si>
  <si>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</si>
  <si>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</si>
  <si>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</si>
  <si>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</si>
  <si>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</si>
  <si>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</si>
  <si>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</si>
  <si>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</si>
  <si>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</si>
  <si>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</si>
  <si>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</si>
  <si>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</si>
  <si>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</si>
  <si>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</si>
  <si>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</si>
  <si>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</si>
  <si>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</si>
  <si>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</si>
  <si>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</si>
  <si>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</si>
  <si>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</si>
  <si>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</si>
  <si>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</si>
  <si>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</si>
  <si>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</si>
  <si>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</si>
  <si>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</si>
  <si>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</si>
  <si>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</si>
  <si>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</si>
  <si>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</si>
  <si>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</si>
  <si>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</si>
  <si>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</si>
  <si>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</si>
  <si>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</si>
  <si>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</si>
  <si>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</si>
  <si>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</si>
  <si>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</si>
  <si>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</si>
  <si>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</si>
  <si>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</si>
  <si>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</si>
  <si>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</si>
  <si>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</si>
  <si>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</si>
  <si>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</si>
  <si>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</si>
  <si>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</si>
  <si>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</si>
  <si>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</si>
  <si>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</si>
  <si>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</si>
  <si>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</si>
  <si>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</si>
  <si>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</si>
  <si>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</si>
  <si>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</si>
  <si>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</si>
  <si>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</si>
  <si>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</si>
  <si>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</si>
  <si>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</si>
  <si>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</si>
  <si>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</si>
  <si>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</si>
  <si>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</si>
  <si>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</si>
  <si>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</si>
  <si>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</si>
  <si>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</si>
  <si>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</si>
  <si>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</si>
  <si>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</si>
  <si>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</si>
  <si>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</si>
  <si>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</si>
  <si>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</si>
  <si>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</si>
  <si>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</si>
  <si>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</si>
  <si>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</si>
  <si>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</si>
  <si>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</si>
  <si>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</si>
  <si>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</si>
  <si>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</si>
  <si>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</si>
  <si>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</si>
  <si>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</si>
  <si>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</si>
  <si>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</si>
  <si>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</si>
  <si>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</si>
  <si>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</si>
  <si>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</si>
  <si>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</si>
  <si>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</si>
  <si>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</si>
  <si>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</si>
  <si>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</si>
  <si>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</si>
  <si>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</si>
  <si>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</si>
  <si>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</si>
  <si>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</si>
  <si>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</si>
  <si>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</si>
  <si>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</si>
  <si>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</si>
  <si>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</si>
  <si>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</si>
  <si>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</si>
  <si>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</si>
  <si>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</si>
  <si>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</si>
  <si>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</si>
  <si>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</si>
  <si>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</si>
  <si>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</si>
  <si>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</si>
  <si>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</si>
  <si>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</si>
  <si>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</si>
  <si>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</si>
  <si>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</si>
  <si>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</si>
  <si>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</si>
  <si>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</si>
  <si>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</si>
  <si>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</si>
  <si>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</si>
  <si>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</si>
  <si>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</si>
  <si>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</si>
  <si>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</si>
  <si>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</si>
  <si>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</si>
  <si>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</si>
  <si>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</si>
  <si>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</si>
  <si>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</si>
  <si>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</si>
  <si>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</si>
  <si>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</si>
  <si>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</si>
  <si>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</si>
  <si>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</si>
  <si>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</si>
  <si>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</si>
  <si>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</si>
  <si>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</si>
  <si>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</si>
  <si>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</si>
  <si>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</si>
  <si>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</si>
  <si>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</si>
  <si>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</si>
  <si>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</si>
  <si>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</si>
  <si>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</si>
  <si>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</si>
  <si>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</si>
  <si>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</si>
  <si>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</si>
  <si>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</si>
  <si>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</si>
  <si>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</si>
  <si>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</si>
  <si>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</si>
  <si>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</si>
  <si>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</si>
  <si>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</si>
  <si>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</si>
  <si>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</si>
  <si>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</si>
  <si>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</si>
  <si>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</si>
  <si>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</si>
  <si>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</si>
  <si>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</si>
  <si>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</si>
  <si>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</si>
  <si>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</si>
  <si>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</si>
  <si>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</si>
  <si>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</si>
  <si>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</si>
  <si>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</si>
  <si>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</si>
  <si>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</si>
  <si>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</si>
  <si>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</si>
  <si>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</si>
  <si>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</si>
  <si>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</si>
  <si>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</si>
  <si>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</si>
  <si>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</si>
  <si>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</si>
  <si>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</si>
  <si>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</si>
  <si>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</si>
  <si>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</si>
  <si>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</si>
  <si>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</si>
  <si>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</si>
  <si>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</si>
  <si>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</si>
  <si>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</si>
  <si>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</si>
  <si>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</si>
  <si>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</si>
  <si>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</si>
  <si>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</si>
  <si>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</si>
  <si>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</si>
  <si>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</si>
  <si>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</si>
  <si>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</si>
  <si>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</si>
  <si>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</si>
  <si>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</si>
  <si>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</si>
  <si>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</si>
  <si>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</si>
  <si>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</si>
  <si>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</si>
  <si>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</si>
  <si>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</si>
  <si>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</si>
  <si>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</si>
  <si>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</si>
  <si>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</si>
  <si>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</si>
  <si>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</si>
  <si>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</si>
  <si>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</si>
  <si>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</si>
  <si>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</si>
  <si>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</si>
  <si>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</si>
  <si>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</si>
  <si>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</si>
  <si>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</si>
  <si>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</si>
  <si>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</si>
  <si>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</si>
  <si>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</si>
  <si>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</si>
  <si>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</si>
  <si>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</si>
  <si>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</si>
  <si>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</si>
  <si>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</si>
  <si>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</si>
  <si>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</si>
  <si>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</si>
  <si>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</si>
  <si>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</si>
  <si>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</si>
  <si>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</si>
  <si>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</si>
  <si>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</si>
  <si>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</si>
  <si>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</si>
  <si>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</si>
  <si>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</si>
  <si>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</si>
  <si>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</si>
  <si>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</si>
  <si>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</si>
  <si>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</si>
  <si>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</si>
  <si>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</si>
  <si>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</si>
  <si>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</si>
  <si>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</si>
  <si>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</si>
  <si>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</si>
  <si>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</si>
  <si>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</si>
  <si>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</si>
  <si>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</si>
  <si>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</si>
  <si>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</si>
  <si>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</si>
  <si>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</si>
  <si>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</si>
  <si>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</si>
  <si>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</si>
  <si>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</si>
  <si>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</si>
  <si>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</si>
  <si>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</si>
  <si>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</si>
  <si>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</si>
  <si>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</si>
  <si>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</si>
  <si>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</si>
  <si>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</si>
  <si>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</si>
  <si>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</si>
  <si>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</si>
  <si>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</si>
  <si>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</si>
  <si>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</si>
  <si>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</si>
  <si>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</si>
  <si>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</si>
  <si>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</si>
  <si>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</si>
  <si>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</si>
  <si>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</si>
  <si>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</si>
  <si>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</si>
  <si>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</si>
  <si>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</si>
  <si>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</si>
  <si>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</si>
  <si>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</si>
  <si>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</si>
  <si>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</si>
  <si>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</si>
  <si>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</si>
  <si>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</si>
  <si>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</si>
  <si>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</si>
  <si>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</si>
  <si>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</si>
  <si>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</si>
  <si>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</si>
  <si>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</si>
  <si>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</si>
  <si>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</si>
  <si>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</si>
  <si>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</si>
  <si>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</si>
  <si>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</si>
  <si>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</si>
  <si>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</si>
  <si>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</si>
  <si>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</si>
  <si>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</si>
  <si>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</si>
  <si>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</si>
  <si>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</si>
  <si>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</si>
  <si>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</si>
  <si>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</si>
  <si>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</si>
  <si>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</si>
  <si>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</si>
  <si>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</si>
  <si>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</si>
  <si>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</si>
  <si>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</si>
  <si>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</si>
  <si>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</si>
  <si>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</si>
  <si>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</si>
  <si>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</si>
  <si>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</si>
  <si>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</si>
  <si>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</si>
  <si>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</si>
  <si>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</si>
  <si>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</si>
  <si>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</si>
  <si>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</si>
  <si>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</si>
  <si>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</si>
  <si>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</si>
  <si>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</si>
  <si>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</si>
  <si>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</si>
  <si>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</si>
  <si>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</si>
  <si>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</si>
  <si>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</si>
  <si>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</si>
  <si>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</si>
  <si>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</si>
  <si>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</si>
  <si>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</si>
  <si>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</si>
  <si>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</si>
  <si>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</si>
  <si>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</si>
  <si>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</si>
  <si>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</si>
  <si>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</si>
  <si>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</si>
  <si>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</si>
  <si>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</si>
  <si>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</si>
  <si>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</si>
  <si>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</si>
  <si>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</si>
  <si>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</si>
  <si>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</si>
  <si>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</si>
  <si>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</si>
  <si>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</si>
  <si>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</si>
  <si>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</si>
  <si>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</si>
  <si>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</si>
  <si>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</si>
  <si>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</si>
  <si>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</si>
  <si>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</si>
  <si>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</si>
  <si>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</si>
  <si>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</si>
  <si>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</si>
  <si>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</si>
  <si>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</si>
  <si>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</si>
  <si>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</si>
  <si>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</si>
  <si>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</si>
  <si>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</si>
  <si>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</si>
  <si>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</si>
  <si>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</si>
  <si>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</si>
  <si>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</si>
  <si>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</si>
  <si>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</si>
  <si>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</si>
  <si>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</si>
  <si>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</si>
  <si>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</si>
  <si>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</si>
  <si>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</si>
  <si>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</si>
  <si>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</si>
  <si>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</si>
  <si>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</si>
  <si>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</si>
  <si>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</si>
  <si>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</si>
  <si>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</si>
  <si>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</si>
  <si>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</si>
  <si>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</si>
  <si>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</si>
  <si>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</si>
  <si>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</si>
  <si>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</si>
  <si>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</si>
  <si>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</si>
  <si>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</si>
  <si>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</si>
  <si>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</si>
  <si>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</si>
  <si>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</si>
  <si>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</si>
  <si>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</si>
  <si>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</si>
  <si>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</si>
  <si>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</si>
  <si>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</si>
  <si>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</si>
  <si>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</si>
  <si>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</si>
  <si>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</si>
  <si>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</si>
  <si>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</si>
  <si>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</si>
  <si>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</si>
  <si>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</si>
  <si>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</si>
  <si>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</si>
  <si>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</si>
  <si>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</si>
  <si>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</si>
  <si>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</si>
  <si>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</si>
  <si>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</si>
  <si>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</si>
  <si>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</si>
  <si>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</si>
  <si>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</si>
  <si>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</si>
  <si>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</si>
  <si>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</si>
  <si>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</si>
  <si>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</si>
  <si>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</si>
  <si>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</si>
  <si>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</si>
  <si>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</si>
  <si>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</si>
  <si>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</si>
  <si>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</si>
  <si>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</si>
  <si>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</si>
  <si>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</si>
  <si>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</si>
  <si>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</si>
  <si>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</si>
  <si>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</si>
  <si>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</si>
  <si>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</si>
  <si>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</si>
  <si>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</si>
  <si>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</si>
  <si>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</si>
  <si>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</si>
  <si>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</si>
  <si>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</si>
  <si>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</si>
  <si>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</si>
  <si>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</si>
  <si>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</si>
  <si>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</si>
  <si>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</si>
  <si>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</si>
  <si>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</si>
  <si>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</si>
  <si>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</si>
  <si>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</si>
  <si>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</si>
  <si>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</si>
  <si>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</si>
  <si>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</si>
  <si>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</si>
  <si>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</si>
  <si>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</si>
  <si>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</si>
  <si>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</si>
  <si>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</si>
  <si>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</si>
  <si>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</si>
  <si>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</si>
  <si>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</si>
  <si>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</si>
  <si>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</si>
  <si>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</si>
  <si>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</si>
  <si>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</si>
  <si>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</si>
  <si>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</si>
  <si>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</si>
  <si>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</si>
  <si>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</si>
  <si>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</si>
  <si>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</si>
  <si>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</si>
  <si>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</si>
  <si>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</si>
  <si>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</si>
  <si>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</si>
  <si>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</si>
  <si>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</si>
  <si>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</si>
  <si>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</si>
  <si>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</si>
  <si>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</si>
  <si>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</si>
  <si>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</si>
  <si>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</si>
  <si>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</si>
  <si>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</si>
  <si>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</si>
  <si>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</si>
  <si>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</si>
  <si>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</si>
  <si>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</si>
  <si>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</si>
  <si>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</si>
  <si>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</si>
  <si>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</si>
  <si>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</si>
  <si>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</si>
  <si>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</si>
  <si>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</si>
  <si>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</si>
  <si>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</si>
  <si>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</si>
  <si>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</si>
  <si>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</si>
  <si>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</si>
  <si>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</si>
  <si>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</si>
  <si>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</si>
  <si>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</si>
  <si>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</si>
  <si>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</si>
  <si>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</si>
  <si>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</si>
  <si>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</si>
  <si>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</si>
  <si>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</si>
  <si>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</si>
  <si>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</si>
  <si>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</si>
  <si>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</si>
  <si>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</si>
  <si>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</si>
  <si>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</si>
  <si>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</si>
  <si>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</si>
  <si>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</si>
  <si>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</si>
  <si>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</si>
  <si>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</si>
  <si>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</si>
  <si>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</si>
  <si>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</si>
  <si>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</si>
  <si>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</si>
  <si>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</si>
  <si>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</si>
  <si>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</si>
  <si>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</si>
  <si>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</si>
  <si>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</si>
  <si>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</si>
  <si>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</si>
  <si>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</si>
  <si>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</si>
  <si>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</si>
  <si>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</si>
  <si>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</si>
  <si>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</si>
  <si>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</si>
  <si>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</si>
  <si>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</si>
  <si>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</si>
  <si>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</si>
  <si>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</si>
  <si>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</si>
  <si>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</si>
  <si>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</si>
  <si>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</si>
  <si>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</si>
  <si>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</si>
  <si>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</si>
  <si>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</si>
  <si>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</si>
  <si>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</si>
  <si>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</si>
  <si>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</si>
  <si>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</si>
  <si>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</si>
  <si>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</si>
  <si>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</si>
  <si>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</si>
  <si>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</si>
  <si>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</si>
  <si>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</si>
  <si>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</si>
  <si>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</si>
  <si>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</si>
  <si>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</si>
  <si>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</si>
  <si>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</si>
  <si>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</si>
  <si>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</si>
  <si>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</si>
  <si>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</si>
  <si>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</si>
  <si>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</si>
  <si>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</si>
  <si>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</si>
  <si>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</si>
  <si>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</si>
  <si>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</si>
  <si>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</si>
  <si>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</si>
  <si>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</si>
  <si>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</si>
  <si>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</si>
  <si>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</si>
  <si>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</si>
  <si>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</si>
  <si>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</si>
  <si>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</si>
  <si>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</si>
  <si>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</si>
  <si>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</si>
  <si>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</si>
  <si>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</si>
  <si>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</si>
  <si>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</si>
  <si>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</si>
  <si>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</si>
  <si>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</si>
  <si>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</si>
  <si>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</si>
  <si>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</si>
  <si>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</si>
  <si>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</si>
  <si>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</si>
  <si>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</si>
  <si>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</si>
  <si>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</si>
  <si>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</si>
  <si>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</si>
  <si>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</si>
  <si>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</si>
  <si>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</si>
  <si>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</si>
  <si>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</si>
  <si>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</si>
  <si>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</si>
  <si>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</si>
  <si>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</si>
  <si>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</si>
  <si>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</si>
  <si>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</si>
  <si>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</si>
  <si>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</si>
  <si>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</si>
  <si>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</si>
  <si>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</si>
  <si>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</si>
  <si>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</si>
  <si>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</si>
  <si>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</si>
  <si>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</si>
  <si>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</si>
  <si>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</si>
  <si>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</si>
  <si>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</si>
  <si>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</si>
  <si>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</si>
  <si>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</si>
  <si>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</si>
  <si>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</si>
  <si>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</si>
  <si>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</si>
  <si>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</si>
  <si>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</si>
  <si>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</si>
  <si>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</si>
  <si>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</si>
  <si>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</si>
  <si>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</si>
  <si>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</si>
  <si>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</si>
  <si>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</si>
  <si>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</si>
  <si>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</si>
  <si>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</si>
  <si>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</si>
  <si>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</si>
  <si>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</si>
  <si>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</si>
  <si>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</si>
  <si>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</si>
  <si>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</si>
  <si>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</si>
  <si>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</si>
  <si>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</si>
  <si>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</si>
  <si>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</si>
  <si>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</si>
  <si>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</si>
  <si>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</si>
  <si>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</si>
  <si>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</si>
  <si>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</si>
  <si>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</si>
  <si>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</si>
  <si>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</si>
  <si>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</si>
  <si>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</si>
  <si>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</si>
  <si>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</si>
  <si>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</si>
  <si>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</si>
  <si>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</si>
  <si>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</si>
  <si>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</si>
  <si>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</si>
  <si>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</si>
  <si>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</si>
  <si>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</si>
  <si>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</si>
  <si>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</si>
  <si>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</si>
  <si>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</si>
  <si>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</si>
  <si>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</si>
  <si>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</si>
  <si>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</si>
  <si>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</si>
  <si>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</si>
  <si>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</si>
  <si>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</si>
  <si>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</si>
  <si>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</si>
  <si>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</si>
  <si>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</si>
  <si>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</si>
  <si>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</si>
  <si>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</si>
  <si>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</si>
  <si>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</si>
  <si>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</si>
  <si>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</si>
  <si>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</si>
  <si>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</si>
  <si>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</si>
  <si>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</si>
  <si>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</si>
  <si>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</si>
  <si>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</si>
  <si>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</si>
  <si>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</si>
  <si>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</si>
  <si>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</si>
  <si>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</si>
  <si>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</si>
  <si>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</si>
  <si>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</si>
  <si>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</si>
  <si>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</si>
  <si>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</si>
  <si>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</si>
  <si>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</si>
  <si>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</si>
  <si>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</si>
  <si>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</si>
  <si>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</si>
  <si>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</si>
  <si>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</si>
  <si>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</si>
  <si>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</si>
  <si>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</si>
  <si>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</si>
  <si>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</si>
  <si>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</si>
  <si>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</si>
  <si>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</si>
  <si>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</si>
  <si>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</si>
  <si>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</si>
  <si>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</si>
  <si>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</si>
  <si>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</si>
  <si>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</si>
  <si>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</si>
  <si>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</si>
  <si>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</si>
  <si>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</si>
  <si>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</si>
  <si>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</si>
  <si>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</si>
  <si>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</si>
  <si>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</si>
  <si>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</si>
  <si>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</si>
  <si>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</si>
  <si>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</si>
  <si>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</si>
  <si>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</si>
  <si>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</si>
  <si>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</si>
  <si>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</si>
  <si>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</si>
  <si>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</si>
  <si>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</si>
  <si>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</si>
  <si>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</si>
  <si>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</si>
  <si>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</si>
  <si>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</si>
  <si>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</si>
  <si>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</si>
  <si>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</si>
  <si>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</si>
  <si>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</si>
  <si>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</si>
  <si>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</si>
  <si>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</si>
  <si>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</si>
  <si>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</si>
  <si>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</si>
  <si>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</si>
  <si>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</si>
  <si>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</si>
  <si>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</si>
  <si>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</si>
  <si>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</si>
  <si>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</si>
  <si>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</si>
  <si>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</si>
  <si>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</si>
  <si>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</si>
  <si>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</si>
  <si>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</si>
  <si>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</si>
  <si>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</si>
  <si>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</si>
  <si>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</si>
  <si>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</si>
  <si>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</si>
  <si>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</si>
  <si>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</si>
  <si>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</si>
  <si>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</si>
  <si>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</si>
  <si>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</si>
  <si>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</si>
  <si>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</si>
  <si>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</si>
  <si>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</si>
  <si>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</si>
  <si>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</si>
  <si>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</si>
  <si>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</si>
  <si>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</si>
  <si>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</si>
  <si>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</si>
  <si>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</si>
  <si>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</si>
  <si>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</si>
  <si>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</si>
  <si>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</si>
  <si>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</si>
  <si>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</si>
  <si>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</si>
  <si>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</si>
  <si>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</si>
  <si>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</si>
  <si>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</si>
  <si>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</si>
  <si>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</si>
  <si>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</si>
  <si>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</si>
  <si>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</si>
  <si>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</si>
  <si>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</si>
  <si>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</si>
  <si>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</si>
  <si>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</si>
  <si>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</si>
  <si>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</si>
  <si>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</si>
  <si>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</si>
  <si>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</si>
  <si>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</si>
  <si>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</si>
  <si>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</si>
  <si>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</si>
  <si>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</si>
  <si>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</si>
  <si>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</si>
  <si>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</si>
  <si>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</si>
  <si>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</si>
  <si>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</si>
  <si>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</si>
  <si>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</si>
  <si>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</si>
  <si>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</si>
  <si>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</si>
  <si>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</si>
  <si>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</si>
  <si>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</si>
  <si>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</si>
  <si>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</si>
  <si>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</si>
  <si>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</si>
  <si>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</si>
  <si>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</si>
  <si>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</si>
  <si>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</si>
  <si>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</si>
  <si>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</si>
  <si>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</si>
  <si>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</si>
  <si>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</si>
  <si>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</si>
  <si>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</si>
  <si>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</si>
  <si>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</si>
  <si>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</si>
  <si>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</si>
  <si>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</si>
  <si>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</si>
  <si>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</si>
  <si>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</si>
  <si>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</si>
  <si>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</si>
  <si>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</si>
  <si>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</si>
  <si>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</si>
  <si>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</si>
  <si>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</si>
  <si>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</si>
  <si>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</si>
  <si>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</si>
  <si>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</si>
  <si>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</si>
  <si>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</si>
  <si>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</si>
  <si>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</si>
  <si>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</si>
  <si>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</si>
  <si>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</si>
  <si>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</si>
  <si>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</si>
  <si>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</si>
  <si>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</si>
  <si>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</si>
  <si>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</si>
  <si>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</si>
  <si>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</si>
  <si>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</si>
  <si>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</si>
  <si>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</si>
  <si>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</si>
  <si>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</si>
  <si>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</si>
  <si>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</si>
  <si>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</si>
  <si>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</si>
  <si>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</si>
  <si>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</si>
  <si>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</si>
  <si>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</si>
  <si>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</si>
  <si>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</si>
  <si>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</si>
  <si>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</si>
  <si>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</si>
  <si>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</si>
  <si>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</si>
  <si>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</si>
  <si>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</si>
  <si>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</si>
  <si>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</si>
  <si>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</si>
  <si>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</si>
  <si>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</si>
  <si>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</si>
  <si>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</si>
  <si>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</si>
  <si>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</si>
  <si>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</si>
  <si>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</si>
  <si>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</si>
  <si>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</si>
  <si>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</si>
  <si>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</si>
  <si>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</si>
  <si>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</si>
  <si>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</si>
  <si>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</si>
  <si>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</si>
  <si>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</si>
  <si>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</si>
  <si>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</si>
  <si>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</si>
  <si>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</si>
  <si>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</si>
  <si>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</si>
  <si>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</si>
  <si>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</si>
  <si>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</si>
  <si>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</si>
  <si>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</si>
  <si>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</si>
  <si>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</si>
  <si>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</si>
  <si>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</si>
  <si>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</si>
  <si>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</si>
  <si>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</si>
  <si>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</si>
  <si>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</si>
  <si>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</si>
  <si>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</si>
  <si>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</si>
  <si>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</si>
  <si>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</si>
  <si>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</si>
  <si>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</si>
  <si>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</si>
  <si>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</si>
  <si>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</si>
  <si>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</si>
  <si>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</si>
  <si>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</si>
  <si>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</si>
  <si>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</si>
  <si>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</si>
  <si>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</si>
  <si>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</si>
  <si>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</si>
  <si>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</si>
  <si>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</si>
  <si>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</si>
  <si>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</si>
  <si>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</si>
  <si>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</si>
  <si>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</si>
  <si>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</si>
  <si>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</si>
  <si>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</si>
  <si>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</si>
  <si>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</si>
  <si>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</si>
  <si>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</si>
  <si>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</si>
  <si>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</si>
  <si>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</si>
  <si>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</si>
  <si>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</si>
  <si>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</si>
  <si>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</si>
  <si>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</si>
  <si>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</si>
  <si>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</si>
  <si>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</si>
  <si>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</si>
  <si>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</si>
  <si>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</si>
  <si>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</si>
  <si>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</si>
  <si>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</si>
  <si>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</si>
  <si>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</si>
  <si>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</si>
  <si>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</si>
  <si>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</si>
  <si>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</si>
  <si>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</si>
  <si>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</si>
  <si>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</si>
  <si>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</si>
  <si>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</si>
  <si>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</si>
  <si>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</si>
  <si>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</si>
  <si>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</si>
  <si>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</si>
  <si>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</si>
  <si>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</si>
  <si>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</si>
  <si>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</si>
  <si>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</si>
  <si>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</si>
  <si>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</si>
  <si>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</si>
  <si>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</si>
  <si>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</si>
  <si>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</si>
  <si>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</si>
  <si>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</si>
  <si>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</si>
  <si>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</si>
  <si>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</si>
  <si>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</si>
  <si>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</si>
  <si>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</si>
  <si>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</si>
  <si>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</si>
  <si>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</si>
  <si>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</si>
  <si>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</si>
  <si>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</si>
  <si>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</si>
  <si>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</si>
  <si>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</si>
  <si>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</si>
  <si>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</si>
  <si>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</si>
  <si>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</si>
  <si>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</si>
  <si>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</si>
  <si>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</si>
  <si>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</si>
  <si>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</si>
  <si>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</si>
  <si>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</si>
  <si>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</si>
  <si>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</si>
  <si>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</si>
  <si>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</si>
  <si>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</si>
  <si>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</si>
  <si>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</si>
  <si>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</si>
  <si>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</si>
  <si>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</si>
  <si>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</si>
  <si>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</si>
  <si>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</si>
  <si>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</si>
  <si>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</si>
  <si>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</si>
  <si>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</si>
  <si>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</si>
  <si>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</si>
  <si>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</si>
  <si>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</si>
  <si>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</si>
  <si>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</si>
  <si>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</si>
  <si>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</si>
  <si>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</si>
  <si>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</si>
  <si>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</si>
  <si>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</si>
  <si>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</si>
  <si>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</si>
  <si>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</si>
  <si>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</si>
  <si>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</si>
  <si>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</si>
  <si>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</si>
  <si>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</si>
  <si>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</si>
  <si>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</si>
  <si>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</si>
  <si>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</si>
  <si>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</si>
  <si>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</si>
  <si>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</si>
  <si>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</si>
  <si>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</si>
  <si>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</si>
  <si>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</si>
  <si>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</si>
  <si>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</si>
  <si>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</si>
  <si>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</si>
  <si>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</si>
  <si>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</si>
  <si>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</si>
  <si>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</si>
  <si>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</si>
  <si>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</si>
  <si>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</si>
  <si>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</si>
  <si>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</si>
  <si>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</si>
  <si>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</si>
  <si>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</si>
  <si>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</si>
  <si>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</si>
  <si>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</si>
  <si>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</si>
  <si>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</si>
  <si>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</si>
  <si>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</si>
  <si>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</si>
  <si>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</si>
  <si>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</si>
  <si>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</si>
  <si>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</si>
  <si>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</si>
  <si>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</si>
  <si>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</si>
  <si>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</si>
  <si>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</si>
  <si>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</si>
  <si>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</si>
  <si>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</si>
  <si>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</si>
  <si>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</si>
  <si>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</si>
  <si>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</si>
  <si>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</si>
  <si>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</si>
  <si>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</si>
  <si>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</si>
  <si>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</si>
  <si>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</si>
  <si>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</si>
  <si>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</si>
  <si>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</si>
  <si>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</si>
  <si>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</si>
  <si>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</si>
  <si>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</si>
  <si>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</si>
  <si>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</si>
  <si>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</si>
  <si>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</si>
  <si>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</si>
  <si>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</si>
  <si>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</si>
  <si>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</si>
  <si>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</si>
  <si>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</si>
  <si>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</si>
  <si>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</si>
  <si>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</si>
  <si>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</si>
  <si>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</si>
  <si>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</si>
  <si>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</si>
  <si>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</si>
  <si>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</si>
  <si>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</si>
  <si>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</si>
  <si>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</si>
  <si>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</si>
  <si>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</si>
  <si>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</si>
  <si>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</si>
  <si>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</si>
  <si>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</si>
  <si>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</si>
  <si>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</si>
  <si>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</si>
  <si>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</si>
  <si>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</si>
  <si>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</si>
  <si>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</si>
  <si>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</si>
  <si>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</si>
  <si>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</si>
  <si>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</si>
  <si>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</si>
  <si>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</si>
  <si>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</si>
  <si>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</si>
  <si>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</si>
  <si>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</si>
  <si>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</si>
  <si>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</si>
  <si>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</si>
  <si>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</si>
  <si>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</si>
  <si>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</si>
  <si>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</si>
  <si>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</si>
  <si>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</si>
  <si>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</si>
  <si>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</si>
  <si>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</si>
  <si>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</si>
  <si>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</si>
  <si>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</si>
  <si>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</si>
  <si>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</si>
  <si>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</si>
  <si>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</si>
  <si>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</si>
  <si>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</si>
  <si>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</si>
  <si>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</si>
  <si>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</si>
  <si>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</si>
  <si>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</si>
  <si>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</si>
  <si>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</si>
  <si>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</si>
  <si>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</si>
  <si>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</si>
  <si>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</si>
  <si>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</si>
  <si>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</si>
  <si>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</si>
  <si>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</si>
  <si>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</si>
  <si>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</si>
  <si>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</si>
  <si>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</si>
  <si>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</si>
  <si>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</si>
  <si>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</si>
  <si>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</si>
  <si>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</si>
  <si>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</si>
  <si>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</si>
  <si>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</si>
  <si>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</si>
  <si>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</si>
  <si>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</si>
  <si>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</si>
  <si>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</si>
  <si>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</si>
  <si>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</si>
  <si>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</si>
  <si>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</si>
  <si>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</si>
  <si>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</si>
  <si>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</si>
  <si>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</si>
  <si>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</si>
  <si>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</si>
  <si>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</si>
  <si>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</si>
  <si>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</si>
  <si>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</si>
  <si>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</si>
  <si>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</si>
  <si>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</si>
  <si>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</si>
  <si>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</si>
  <si>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</si>
  <si>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</si>
  <si>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</si>
  <si>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</si>
  <si>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</si>
  <si>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</si>
  <si>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</si>
  <si>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</si>
  <si>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</si>
  <si>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</si>
  <si>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</si>
  <si>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</si>
  <si>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</si>
  <si>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</si>
  <si>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</si>
  <si>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</si>
  <si>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</si>
  <si>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</si>
  <si>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</si>
  <si>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</si>
  <si>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</si>
  <si>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</si>
  <si>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</si>
  <si>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</si>
  <si>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</si>
  <si>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</si>
  <si>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</si>
  <si>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</si>
  <si>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</si>
  <si>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</si>
  <si>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</si>
  <si>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</si>
  <si>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</si>
  <si>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</si>
  <si>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</si>
  <si>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</si>
  <si>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</si>
  <si>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</si>
  <si>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</si>
  <si>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</si>
  <si>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</si>
  <si>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</si>
  <si>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</si>
  <si>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</si>
  <si>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</si>
  <si>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</si>
  <si>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</si>
  <si>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</si>
  <si>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</si>
  <si>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</si>
  <si>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</si>
  <si>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</si>
  <si>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</si>
  <si>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</si>
  <si>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</si>
  <si>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</si>
  <si>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</si>
  <si>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</si>
  <si>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</si>
  <si>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</si>
  <si>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</si>
  <si>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</si>
  <si>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</si>
  <si>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</si>
  <si>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</si>
  <si>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</si>
  <si>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</si>
  <si>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</si>
  <si>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</si>
  <si>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</si>
  <si>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</si>
  <si>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</si>
  <si>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</si>
  <si>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</si>
  <si>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</si>
  <si>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</si>
  <si>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</si>
  <si>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</si>
  <si>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</si>
  <si>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</si>
  <si>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</si>
  <si>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</si>
  <si>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</si>
  <si>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</si>
  <si>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</si>
  <si>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</si>
  <si>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</si>
  <si>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</si>
  <si>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</si>
  <si>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</si>
  <si>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</si>
  <si>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</si>
  <si>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</si>
  <si>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</si>
  <si>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</si>
  <si>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</si>
  <si>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</si>
  <si>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</si>
  <si>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</si>
  <si>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</si>
  <si>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</si>
  <si>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</si>
  <si>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</si>
  <si>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</si>
  <si>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</si>
  <si>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</si>
  <si>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</si>
  <si>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</si>
  <si>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</si>
  <si>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</si>
  <si>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</si>
  <si>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</si>
  <si>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</si>
  <si>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</si>
  <si>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</si>
  <si>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</si>
  <si>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</si>
  <si>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</si>
  <si>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</si>
  <si>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</si>
  <si>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</si>
  <si>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</si>
  <si>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</si>
  <si>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</si>
  <si>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</si>
  <si>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</si>
  <si>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</si>
  <si>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</si>
  <si>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</si>
  <si>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</si>
  <si>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</si>
  <si>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</si>
  <si>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</si>
  <si>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</si>
  <si>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</si>
  <si>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</si>
  <si>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</si>
  <si>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</si>
  <si>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</si>
  <si>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</si>
  <si>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</si>
  <si>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</si>
  <si>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</si>
  <si>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</si>
  <si>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</si>
  <si>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</si>
  <si>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</si>
  <si>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</si>
  <si>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</si>
  <si>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</si>
  <si>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</si>
  <si>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</si>
  <si>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</si>
  <si>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</si>
  <si>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</si>
  <si>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</si>
  <si>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</si>
  <si>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</si>
  <si>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</si>
  <si>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</si>
  <si>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</si>
  <si>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</si>
  <si>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</si>
  <si>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</si>
  <si>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</si>
  <si>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</si>
  <si>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</si>
  <si>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</si>
  <si>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</si>
  <si>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</si>
  <si>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</si>
  <si>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</si>
  <si>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</si>
  <si>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</si>
  <si>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</si>
  <si>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</si>
  <si>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</si>
  <si>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</si>
  <si>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</si>
  <si>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</si>
  <si>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</si>
  <si>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</si>
  <si>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</si>
  <si>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</si>
  <si>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</si>
  <si>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</si>
  <si>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</si>
  <si>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</si>
  <si>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</si>
  <si>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</si>
  <si>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</si>
  <si>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</si>
  <si>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</si>
  <si>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</si>
  <si>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</si>
  <si>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</si>
  <si>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</si>
  <si>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</si>
  <si>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</si>
  <si>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</si>
  <si>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</si>
  <si>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</si>
  <si>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</si>
  <si>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</si>
  <si>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</si>
  <si>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</si>
  <si>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</si>
  <si>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</si>
  <si>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</si>
  <si>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</si>
  <si>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</si>
  <si>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</si>
  <si>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</si>
  <si>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</si>
  <si>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</si>
  <si>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</si>
  <si>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</si>
  <si>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</si>
  <si>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</si>
  <si>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</si>
  <si>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</si>
  <si>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</si>
  <si>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</si>
  <si>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</si>
  <si>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</si>
  <si>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</si>
  <si>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</si>
  <si>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</si>
  <si>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</si>
  <si>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</si>
  <si>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</si>
  <si>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</si>
  <si>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</si>
  <si>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</si>
  <si>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</si>
  <si>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</si>
  <si>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</si>
  <si>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</si>
  <si>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</si>
  <si>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</si>
  <si>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</si>
  <si>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</si>
  <si>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</si>
  <si>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</si>
  <si>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</si>
  <si>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</si>
  <si>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</si>
  <si>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</si>
  <si>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</si>
  <si>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</si>
  <si>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</si>
  <si>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</si>
  <si>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</si>
  <si>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</si>
  <si>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</si>
  <si>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</si>
  <si>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</si>
  <si>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</si>
  <si>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</si>
  <si>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</si>
  <si>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</si>
  <si>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</si>
  <si>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</si>
  <si>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</si>
  <si>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</si>
  <si>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</si>
  <si>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</si>
  <si>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</si>
  <si>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</si>
  <si>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</si>
  <si>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</si>
  <si>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</si>
  <si>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</si>
  <si>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</si>
  <si>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</si>
  <si>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</si>
  <si>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</si>
  <si>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</si>
  <si>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</si>
  <si>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</si>
  <si>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</si>
  <si>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</si>
  <si>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</si>
  <si>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</si>
  <si>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</si>
  <si>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</si>
  <si>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</si>
  <si>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</si>
  <si>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</si>
  <si>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</si>
  <si>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</si>
  <si>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</si>
  <si>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</si>
  <si>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</si>
  <si>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</si>
  <si>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</si>
  <si>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</si>
  <si>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</si>
  <si>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</si>
  <si>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</si>
  <si>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</si>
  <si>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</si>
  <si>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</si>
  <si>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</si>
  <si>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</si>
  <si>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</si>
  <si>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</si>
  <si>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</si>
  <si>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</si>
  <si>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</si>
  <si>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</si>
  <si>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</si>
  <si>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</si>
  <si>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</si>
  <si>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</si>
  <si>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</si>
  <si>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</si>
  <si>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</si>
  <si>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</si>
  <si>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</si>
  <si>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</si>
  <si>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</si>
  <si>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</si>
  <si>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</si>
  <si>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</si>
  <si>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</si>
  <si>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</si>
  <si>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</si>
  <si>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</si>
  <si>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</si>
  <si>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</si>
  <si>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</si>
  <si>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</si>
  <si>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</si>
  <si>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</si>
  <si>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</si>
  <si>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</si>
  <si>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</si>
  <si>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</si>
  <si>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</si>
  <si>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</si>
  <si>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</si>
  <si>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</si>
  <si>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</si>
  <si>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</si>
  <si>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</si>
  <si>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</si>
  <si>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</si>
  <si>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</si>
  <si>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</si>
  <si>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</si>
  <si>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</si>
  <si>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</si>
  <si>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</si>
  <si>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</si>
  <si>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</si>
  <si>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</si>
  <si>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</si>
  <si>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</si>
  <si>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</si>
  <si>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</si>
  <si>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</si>
  <si>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</si>
  <si>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</si>
  <si>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</si>
  <si>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</si>
  <si>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</si>
  <si>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</si>
  <si>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</si>
  <si>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</si>
  <si>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</si>
  <si>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</si>
  <si>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</si>
  <si>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</si>
  <si>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</si>
  <si>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</si>
  <si>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</si>
  <si>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</si>
  <si>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</si>
  <si>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</si>
  <si>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</si>
  <si>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</si>
  <si>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</si>
  <si>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</si>
  <si>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</si>
  <si>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</si>
  <si>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</si>
  <si>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</si>
  <si>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</si>
  <si>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</si>
  <si>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</si>
  <si>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</si>
  <si>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</si>
  <si>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</si>
  <si>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</si>
  <si>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</si>
  <si>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</si>
  <si>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</si>
  <si>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</si>
  <si>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</si>
  <si>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</si>
  <si>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</si>
  <si>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</si>
  <si>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</si>
  <si>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</si>
  <si>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</si>
  <si>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</si>
  <si>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</si>
  <si>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</si>
  <si>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</si>
  <si>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</si>
  <si>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</si>
  <si>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</si>
  <si>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</si>
  <si>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</si>
  <si>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</si>
  <si>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</si>
  <si>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</si>
  <si>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</si>
  <si>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</si>
  <si>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</si>
  <si>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</si>
  <si>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</si>
  <si>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</si>
  <si>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</si>
  <si>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</si>
  <si>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</si>
  <si>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</si>
  <si>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</si>
  <si>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</si>
  <si>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</si>
  <si>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</si>
  <si>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</si>
  <si>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</si>
  <si>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</si>
  <si>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</si>
  <si>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</si>
  <si>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</si>
  <si>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</si>
  <si>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</si>
  <si>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</si>
  <si>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</si>
  <si>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</si>
  <si>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</si>
  <si>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</si>
  <si>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</si>
  <si>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</si>
  <si>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</si>
  <si>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</si>
  <si>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</si>
  <si>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</si>
  <si>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</si>
  <si>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</si>
  <si>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</si>
  <si>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</si>
  <si>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</si>
  <si>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</si>
  <si>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</si>
  <si>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</si>
  <si>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</si>
  <si>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</si>
  <si>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</si>
  <si>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</si>
  <si>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</si>
  <si>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</si>
  <si>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</si>
  <si>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</si>
  <si>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</si>
  <si>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</si>
  <si>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</si>
  <si>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</si>
  <si>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</si>
  <si>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</si>
  <si>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</si>
  <si>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</si>
  <si>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</si>
  <si>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</si>
  <si>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</si>
  <si>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</si>
  <si>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</si>
  <si>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</si>
  <si>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</si>
  <si>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</si>
  <si>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</si>
  <si>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</si>
  <si>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</si>
  <si>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</si>
  <si>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</si>
  <si>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</si>
  <si>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</si>
  <si>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</si>
  <si>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</si>
  <si>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</si>
  <si>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</si>
  <si>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</si>
  <si>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</si>
  <si>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</si>
  <si>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</si>
  <si>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</si>
  <si>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</si>
  <si>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</si>
  <si>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</si>
  <si>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</si>
  <si>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</si>
  <si>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</si>
  <si>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</si>
  <si>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</si>
  <si>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</si>
  <si>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</si>
  <si>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</si>
  <si>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</si>
  <si>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</si>
  <si>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</si>
  <si>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</si>
  <si>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</si>
  <si>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</si>
  <si>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</si>
  <si>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</si>
  <si>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</si>
  <si>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</si>
  <si>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</si>
  <si>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</si>
  <si>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</si>
  <si>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</si>
  <si>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</si>
  <si>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</si>
  <si>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</si>
  <si>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</si>
  <si>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</si>
  <si>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</si>
  <si>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</si>
  <si>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</si>
  <si>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</si>
  <si>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</si>
  <si>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</si>
  <si>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</si>
  <si>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</si>
  <si>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</si>
  <si>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</si>
  <si>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</si>
  <si>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</si>
  <si>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</si>
  <si>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</si>
  <si>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</si>
  <si>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</si>
  <si>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</si>
  <si>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</si>
  <si>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</si>
  <si>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</si>
  <si>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</si>
  <si>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</si>
  <si>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</si>
  <si>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</si>
  <si>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</si>
  <si>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</si>
  <si>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</si>
  <si>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</si>
  <si>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</si>
  <si>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</si>
  <si>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</si>
  <si>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</si>
  <si>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</si>
  <si>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</si>
  <si>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</si>
  <si>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</si>
  <si>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</si>
  <si>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</si>
  <si>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</si>
  <si>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</si>
  <si>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</si>
  <si>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</si>
  <si>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</si>
  <si>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</si>
  <si>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</si>
  <si>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</si>
  <si>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</si>
  <si>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</si>
  <si>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</si>
  <si>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</si>
  <si>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</si>
  <si>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</si>
  <si>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</si>
  <si>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</si>
  <si>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</si>
  <si>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</si>
  <si>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</si>
  <si>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</si>
  <si>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</si>
  <si>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</si>
  <si>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</si>
  <si>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</si>
  <si>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</si>
  <si>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</si>
  <si>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</si>
  <si>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</si>
  <si>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</si>
  <si>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</si>
  <si>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</si>
  <si>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</si>
  <si>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</si>
  <si>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</si>
  <si>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</si>
  <si>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</si>
  <si>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</si>
  <si>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</si>
  <si>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</si>
  <si>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</si>
  <si>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</si>
  <si>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</si>
  <si>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</si>
  <si>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</si>
  <si>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</si>
  <si>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</si>
  <si>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</si>
  <si>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</si>
  <si>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</si>
  <si>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</si>
  <si>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</si>
  <si>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</si>
  <si>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</si>
  <si>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</si>
  <si>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</si>
  <si>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</si>
  <si>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</si>
  <si>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</si>
  <si>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</si>
  <si>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</si>
  <si>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</si>
  <si>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</si>
  <si>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</si>
  <si>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</si>
  <si>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</si>
  <si>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</si>
  <si>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</si>
  <si>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</si>
  <si>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</si>
  <si>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</si>
  <si>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</si>
  <si>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</si>
  <si>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</si>
  <si>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</si>
  <si>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</si>
  <si>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</si>
  <si>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</si>
  <si>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</si>
  <si>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</si>
  <si>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</si>
  <si>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</si>
  <si>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</si>
  <si>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</si>
  <si>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</si>
  <si>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</si>
  <si>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</si>
  <si>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</si>
  <si>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</si>
  <si>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</si>
  <si>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</si>
  <si>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</si>
  <si>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</si>
  <si>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</si>
  <si>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</si>
  <si>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</si>
  <si>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</si>
  <si>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</si>
  <si>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</si>
  <si>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</si>
  <si>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</si>
  <si>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</si>
  <si>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</si>
  <si>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</si>
  <si>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</si>
  <si>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</si>
  <si>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</si>
  <si>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</si>
  <si>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</si>
  <si>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</si>
  <si>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</si>
  <si>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</si>
  <si>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</si>
  <si>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</si>
  <si>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</si>
  <si>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</si>
  <si>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</si>
  <si>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</si>
  <si>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</si>
  <si>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</si>
  <si>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</si>
  <si>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</si>
  <si>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</si>
  <si>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</si>
  <si>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</si>
  <si>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</si>
  <si>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</si>
  <si>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</si>
  <si>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</si>
  <si>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</si>
  <si>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</si>
  <si>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</si>
  <si>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</si>
  <si>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</si>
  <si>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</si>
  <si>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</si>
  <si>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</si>
  <si>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</si>
  <si>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</si>
  <si>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</si>
  <si>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</si>
  <si>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</si>
  <si>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</si>
  <si>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</si>
  <si>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</si>
  <si>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</si>
  <si>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</si>
  <si>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</si>
  <si>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</si>
  <si>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</si>
  <si>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</si>
  <si>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</si>
  <si>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</si>
  <si>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</si>
  <si>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</si>
  <si>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</si>
  <si>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</si>
  <si>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</si>
  <si>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</si>
  <si>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</si>
  <si>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</si>
  <si>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</si>
  <si>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</si>
  <si>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</si>
  <si>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</si>
  <si>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</si>
  <si>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</si>
  <si>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</si>
  <si>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</si>
  <si>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</si>
  <si>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</si>
  <si>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</si>
  <si>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</si>
  <si>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</si>
  <si>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</si>
  <si>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</si>
  <si>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</si>
  <si>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</si>
  <si>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</si>
  <si>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</si>
  <si>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</si>
  <si>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</si>
  <si>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</si>
  <si>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</si>
  <si>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</si>
  <si>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</si>
  <si>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</si>
  <si>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</si>
  <si>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</si>
  <si>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</si>
  <si>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</si>
  <si>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</si>
  <si>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</si>
  <si>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</si>
  <si>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</si>
  <si>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</si>
  <si>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</si>
  <si>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</si>
  <si>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</si>
  <si>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</si>
  <si>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</si>
  <si>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</si>
  <si>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</si>
  <si>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</si>
  <si>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</si>
  <si>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</si>
  <si>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</si>
  <si>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</si>
  <si>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</si>
  <si>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</si>
  <si>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</si>
  <si>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</si>
  <si>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</si>
  <si>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</si>
  <si>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</si>
  <si>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</si>
  <si>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</si>
  <si>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</si>
  <si>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</si>
  <si>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</si>
  <si>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</si>
  <si>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</si>
  <si>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</si>
  <si>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</si>
  <si>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</si>
  <si>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</si>
  <si>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</si>
  <si>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</si>
  <si>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</si>
  <si>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</si>
  <si>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</si>
  <si>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</si>
  <si>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</si>
  <si>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</si>
  <si>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</si>
  <si>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</si>
  <si>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</si>
  <si>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</si>
  <si>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</si>
  <si>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</si>
  <si>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</si>
  <si>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</si>
  <si>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</si>
  <si>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</si>
  <si>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</si>
  <si>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</si>
  <si>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</si>
  <si>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</si>
  <si>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</si>
  <si>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</si>
  <si>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</si>
  <si>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</si>
  <si>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</si>
  <si>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</si>
  <si>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</si>
  <si>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</si>
  <si>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</si>
  <si>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</si>
  <si>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</si>
  <si>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</si>
  <si>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</si>
  <si>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</si>
  <si>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</si>
  <si>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</si>
  <si>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</si>
  <si>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</si>
  <si>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</si>
  <si>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</si>
  <si>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</si>
  <si>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</si>
  <si>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</si>
  <si>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</si>
  <si>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</si>
  <si>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</si>
  <si>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</si>
  <si>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</si>
  <si>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</si>
  <si>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</si>
  <si>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</si>
  <si>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</si>
  <si>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</si>
  <si>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</si>
  <si>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</si>
  <si>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</si>
  <si>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</si>
  <si>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</si>
  <si>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</si>
  <si>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</si>
  <si>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</si>
  <si>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</si>
  <si>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</si>
  <si>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</si>
  <si>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</si>
  <si>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</si>
  <si>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</si>
  <si>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</si>
  <si>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</si>
  <si>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</si>
  <si>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</si>
  <si>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</si>
  <si>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</si>
  <si>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</si>
  <si>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</si>
  <si>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</si>
  <si>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</si>
  <si>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</si>
  <si>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</si>
  <si>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</si>
  <si>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</si>
  <si>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</si>
  <si>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</si>
  <si>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</si>
  <si>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</si>
  <si>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</si>
  <si>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</si>
  <si>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</si>
  <si>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</si>
  <si>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</si>
  <si>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</si>
  <si>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</si>
  <si>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</si>
  <si>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</si>
  <si>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</si>
  <si>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</si>
  <si>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</si>
  <si>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</si>
  <si>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</si>
  <si>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</si>
  <si>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</si>
  <si>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</si>
  <si>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</si>
  <si>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</si>
  <si>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</si>
  <si>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</si>
  <si>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</si>
  <si>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</si>
  <si>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</si>
  <si>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</si>
  <si>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</si>
  <si>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</si>
  <si>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</si>
  <si>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</si>
  <si>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</si>
  <si>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</si>
  <si>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</si>
  <si>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</si>
  <si>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</si>
  <si>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</si>
  <si>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</si>
  <si>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</si>
  <si>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</si>
  <si>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</si>
  <si>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</si>
  <si>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</si>
  <si>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</si>
  <si>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</si>
  <si>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</si>
  <si>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</si>
  <si>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</si>
  <si>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</si>
  <si>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</si>
  <si>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</si>
  <si>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</si>
  <si>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</si>
  <si>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</si>
  <si>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</si>
  <si>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</si>
  <si>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</si>
  <si>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</si>
  <si>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</si>
  <si>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</si>
  <si>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</si>
  <si>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</si>
  <si>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</si>
  <si>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</si>
  <si>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</si>
  <si>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</si>
  <si>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</si>
  <si>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</si>
  <si>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</si>
  <si>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</si>
  <si>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</si>
  <si>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</si>
  <si>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</si>
  <si>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</si>
  <si>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</si>
  <si>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</si>
  <si>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</si>
  <si>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</si>
  <si>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</si>
  <si>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</si>
  <si>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</si>
  <si>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</si>
  <si>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</si>
  <si>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</si>
  <si>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</si>
  <si>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</si>
  <si>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</si>
  <si>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</si>
  <si>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</si>
  <si>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</si>
  <si>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</si>
  <si>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</si>
  <si>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</si>
  <si>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</si>
  <si>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</si>
  <si>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</si>
  <si>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</si>
  <si>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</si>
  <si>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</si>
  <si>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</si>
  <si>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</si>
  <si>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</si>
  <si>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</si>
  <si>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</si>
  <si>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</si>
  <si>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</si>
  <si>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</si>
  <si>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</si>
  <si>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</si>
  <si>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</si>
  <si>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</si>
  <si>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</si>
  <si>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</si>
  <si>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</si>
  <si>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</si>
  <si>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</si>
  <si>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</si>
  <si>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</si>
  <si>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</si>
  <si>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</si>
  <si>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</si>
  <si>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</si>
  <si>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</si>
  <si>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</si>
  <si>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</si>
  <si>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</si>
  <si>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</si>
  <si>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</si>
  <si>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</si>
  <si>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</si>
  <si>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</si>
  <si>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</si>
  <si>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</si>
  <si>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</si>
  <si>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</si>
  <si>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</si>
  <si>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</si>
  <si>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</si>
  <si>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</si>
  <si>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</si>
  <si>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</si>
  <si>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</si>
  <si>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</si>
  <si>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</si>
  <si>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</si>
  <si>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</si>
  <si>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</si>
  <si>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</si>
  <si>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</si>
  <si>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</si>
  <si>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</si>
  <si>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</si>
  <si>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</si>
  <si>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</si>
  <si>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</si>
  <si>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</si>
  <si>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</si>
  <si>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</si>
  <si>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</si>
  <si>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</si>
  <si>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</si>
  <si>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</si>
  <si>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</si>
  <si>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</si>
  <si>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</si>
  <si>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</si>
  <si>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</si>
  <si>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</si>
  <si>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</si>
  <si>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</si>
  <si>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</si>
  <si>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</si>
  <si>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</si>
  <si>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</si>
  <si>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</si>
  <si>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</si>
  <si>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</si>
  <si>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</si>
  <si>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</si>
  <si>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</si>
  <si>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</si>
  <si>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</si>
  <si>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</si>
  <si>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</si>
  <si>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</si>
  <si>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</si>
  <si>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</si>
  <si>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</si>
  <si>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</si>
  <si>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</si>
  <si>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</si>
  <si>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</si>
  <si>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</si>
  <si>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</si>
  <si>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</si>
  <si>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</si>
  <si>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</si>
  <si>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</si>
  <si>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</si>
  <si>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</si>
  <si>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</si>
  <si>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</si>
  <si>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</si>
  <si>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</si>
  <si>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</si>
  <si>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</si>
  <si>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</si>
  <si>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</si>
  <si>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</si>
  <si>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</si>
  <si>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</si>
  <si>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</si>
  <si>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</si>
  <si>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</si>
  <si>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</si>
  <si>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</si>
  <si>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</si>
  <si>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</si>
  <si>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</si>
  <si>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</si>
  <si>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</si>
  <si>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</si>
  <si>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</si>
  <si>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</si>
  <si>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</si>
  <si>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</si>
  <si>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</si>
  <si>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</si>
  <si>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</si>
  <si>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</si>
  <si>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</si>
  <si>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</si>
  <si>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</si>
  <si>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</si>
  <si>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</si>
  <si>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</si>
  <si>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</si>
  <si>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</si>
  <si>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</si>
  <si>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</si>
  <si>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</si>
  <si>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</si>
  <si>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</si>
  <si>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</si>
  <si>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</si>
  <si>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</si>
  <si>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</si>
  <si>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</si>
  <si>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</si>
  <si>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</si>
  <si>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</si>
  <si>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</si>
  <si>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</si>
  <si>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</si>
  <si>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</si>
  <si>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</si>
  <si>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</si>
  <si>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</si>
  <si>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</si>
  <si>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</si>
  <si>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</si>
  <si>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</si>
  <si>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</si>
  <si>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</si>
  <si>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</si>
  <si>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</si>
  <si>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</si>
  <si>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</si>
  <si>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</si>
  <si>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</si>
  <si>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</si>
  <si>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</si>
  <si>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</si>
  <si>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</si>
  <si>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</si>
  <si>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</si>
  <si>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</si>
  <si>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</si>
  <si>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</si>
  <si>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</si>
  <si>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</si>
  <si>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</si>
  <si>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</si>
  <si>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</si>
  <si>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</si>
  <si>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</si>
  <si>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</si>
  <si>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</si>
  <si>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</si>
  <si>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</si>
  <si>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</si>
  <si>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</si>
  <si>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</si>
  <si>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</si>
  <si>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</si>
  <si>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</si>
  <si>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</si>
  <si>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</si>
  <si>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</si>
  <si>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</si>
  <si>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</si>
  <si>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</si>
  <si>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</si>
  <si>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</si>
  <si>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</si>
  <si>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</si>
  <si>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</si>
  <si>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</si>
  <si>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</si>
  <si>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</si>
  <si>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</si>
  <si>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</si>
  <si>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</si>
  <si>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</si>
  <si>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</si>
  <si>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</si>
  <si>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</si>
  <si>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</si>
  <si>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</si>
  <si>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</si>
  <si>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</si>
  <si>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</si>
  <si>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</si>
  <si>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</si>
  <si>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</si>
  <si>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</si>
  <si>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</si>
  <si>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</si>
  <si>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</si>
  <si>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</si>
  <si>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</si>
  <si>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</si>
  <si>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</si>
  <si>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</si>
  <si>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</si>
  <si>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</si>
  <si>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</si>
  <si>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</si>
  <si>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</si>
  <si>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</si>
  <si>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</si>
  <si>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</si>
  <si>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</si>
  <si>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</si>
  <si>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</si>
  <si>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</si>
  <si>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</si>
  <si>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</si>
  <si>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</si>
  <si>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</si>
  <si>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</si>
  <si>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</si>
  <si>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</si>
  <si>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</si>
  <si>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</si>
  <si>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</si>
  <si>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</si>
  <si>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</si>
  <si>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</si>
  <si>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</si>
  <si>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</si>
  <si>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</si>
  <si>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</si>
  <si>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</si>
  <si>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</si>
  <si>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</si>
  <si>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</si>
  <si>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</si>
  <si>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</si>
  <si>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</si>
  <si>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</si>
  <si>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</si>
  <si>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</si>
  <si>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</si>
  <si>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</si>
  <si>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</si>
  <si>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</si>
  <si>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</si>
  <si>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</si>
  <si>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</si>
  <si>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</si>
  <si>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</si>
  <si>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</si>
  <si>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</si>
  <si>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</si>
  <si>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</si>
  <si>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</si>
  <si>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</si>
  <si>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</si>
  <si>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</si>
  <si>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</si>
  <si>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</si>
  <si>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</si>
  <si>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</si>
  <si>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</si>
  <si>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</si>
  <si>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</si>
  <si>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</si>
  <si>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</si>
  <si>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</si>
  <si>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</si>
  <si>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</si>
  <si>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</si>
  <si>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</si>
  <si>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</si>
  <si>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</si>
  <si>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</si>
  <si>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</si>
  <si>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</si>
  <si>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</si>
  <si>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</si>
  <si>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</si>
  <si>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</si>
  <si>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</si>
  <si>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</si>
  <si>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</si>
  <si>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</si>
  <si>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</si>
  <si>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</si>
  <si>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</si>
  <si>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</si>
  <si>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</si>
  <si>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</si>
  <si>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</si>
  <si>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</si>
  <si>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</si>
  <si>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</si>
  <si>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</si>
  <si>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</si>
  <si>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</si>
  <si>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</si>
  <si>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</si>
  <si>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</si>
  <si>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</si>
  <si>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</si>
  <si>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</si>
  <si>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</si>
  <si>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</si>
  <si>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</si>
  <si>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</si>
  <si>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</si>
  <si>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</si>
  <si>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</si>
  <si>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</si>
  <si>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</si>
  <si>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</si>
  <si>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</si>
  <si>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</si>
  <si>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</si>
  <si>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</si>
  <si>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</si>
  <si>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</si>
  <si>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</si>
  <si>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</si>
  <si>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</si>
  <si>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</si>
  <si>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</si>
  <si>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</si>
  <si>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</si>
  <si>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</si>
  <si>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</si>
  <si>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</si>
  <si>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</si>
  <si>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</si>
  <si>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</si>
  <si>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</si>
  <si>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</si>
  <si>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</si>
  <si>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</si>
  <si>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</si>
  <si>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</si>
  <si>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</si>
  <si>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</si>
  <si>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</si>
  <si>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</si>
  <si>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</si>
  <si>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</si>
  <si>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</si>
  <si>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</si>
  <si>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</si>
  <si>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</si>
  <si>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</si>
  <si>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</si>
  <si>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</si>
  <si>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</si>
  <si>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</si>
  <si>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</si>
  <si>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</si>
  <si>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</si>
  <si>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</si>
  <si>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</si>
  <si>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</si>
  <si>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</si>
  <si>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</si>
  <si>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</si>
  <si>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</si>
  <si>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</si>
  <si>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</si>
  <si>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</si>
  <si>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</si>
  <si>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</si>
  <si>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</si>
  <si>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</si>
  <si>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</si>
  <si>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</si>
  <si>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</si>
  <si>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</si>
  <si>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</si>
  <si>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</si>
  <si>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</si>
  <si>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</si>
  <si>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</si>
  <si>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</si>
  <si>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</si>
  <si>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</si>
  <si>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</si>
  <si>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</si>
  <si>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</si>
  <si>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</si>
  <si>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</si>
  <si>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</si>
  <si>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</si>
  <si>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</si>
  <si>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</si>
  <si>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</si>
  <si>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</si>
  <si>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</si>
  <si>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</si>
  <si>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</si>
  <si>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</si>
  <si>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</si>
  <si>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</si>
  <si>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</si>
  <si>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</si>
  <si>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</si>
  <si>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</si>
  <si>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</si>
  <si>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</si>
  <si>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</si>
  <si>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</si>
  <si>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</si>
  <si>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</si>
  <si>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</si>
  <si>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</si>
  <si>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</si>
  <si>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</si>
  <si>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</si>
  <si>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</si>
  <si>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</si>
  <si>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</si>
  <si>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</si>
  <si>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</si>
  <si>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</si>
  <si>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</si>
  <si>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</si>
  <si>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</si>
  <si>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</si>
  <si>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</si>
  <si>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</si>
  <si>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</si>
  <si>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</si>
  <si>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</si>
  <si>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</si>
  <si>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</si>
  <si>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</si>
  <si>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</si>
  <si>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</si>
  <si>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</si>
  <si>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</si>
  <si>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</si>
  <si>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</si>
  <si>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</si>
  <si>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</si>
  <si>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</si>
  <si>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</si>
  <si>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</si>
  <si>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</si>
  <si>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</si>
  <si>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</si>
  <si>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</si>
  <si>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</si>
  <si>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</si>
  <si>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</si>
  <si>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</si>
  <si>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</si>
  <si>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</si>
  <si>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</si>
  <si>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</si>
  <si>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</si>
  <si>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</si>
  <si>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</si>
  <si>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</si>
  <si>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</si>
  <si>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</si>
  <si>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</si>
  <si>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</si>
  <si>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</si>
  <si>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</si>
  <si>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</si>
  <si>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</si>
  <si>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</si>
  <si>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</si>
  <si>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</si>
  <si>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</si>
  <si>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</si>
  <si>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</si>
  <si>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</si>
  <si>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</si>
  <si>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</si>
  <si>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</si>
  <si>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</si>
  <si>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</si>
  <si>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</si>
  <si>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</si>
  <si>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</si>
  <si>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</si>
  <si>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</si>
  <si>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</si>
  <si>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</si>
  <si>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</si>
  <si>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</si>
  <si>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</si>
  <si>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</si>
  <si>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</si>
  <si>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</si>
  <si>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</si>
  <si>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</si>
  <si>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</si>
  <si>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</si>
  <si>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</si>
  <si>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</si>
  <si>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</si>
  <si>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</si>
  <si>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</si>
  <si>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</si>
  <si>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</si>
  <si>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</si>
  <si>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</si>
  <si>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</si>
  <si>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</si>
  <si>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</si>
  <si>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</si>
  <si>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</si>
  <si>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</si>
  <si>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</si>
  <si>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</si>
  <si>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</si>
  <si>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</si>
  <si>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</si>
  <si>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</si>
  <si>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</si>
  <si>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</si>
  <si>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</si>
  <si>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</si>
  <si>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</si>
  <si>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</si>
  <si>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</si>
  <si>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</si>
  <si>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</si>
  <si>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</si>
  <si>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</si>
  <si>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</si>
  <si>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</si>
  <si>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</si>
  <si>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</si>
  <si>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</si>
  <si>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</si>
  <si>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</si>
  <si>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</si>
  <si>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</si>
  <si>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</si>
  <si>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</si>
  <si>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</si>
  <si>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</si>
  <si>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</si>
  <si>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</si>
  <si>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</si>
  <si>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</si>
  <si>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</si>
  <si>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</si>
  <si>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</si>
  <si>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</si>
  <si>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</si>
  <si>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</si>
  <si>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</si>
  <si>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</si>
  <si>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</si>
  <si>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</si>
  <si>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</si>
  <si>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</si>
  <si>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</si>
  <si>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</si>
  <si>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</si>
  <si>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</si>
  <si>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</si>
  <si>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</si>
  <si>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</si>
  <si>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</si>
  <si>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</si>
  <si>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</si>
  <si>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</si>
  <si>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</si>
  <si>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</si>
  <si>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</si>
  <si>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</si>
  <si>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</si>
  <si>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</si>
  <si>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</si>
  <si>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</si>
  <si>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</si>
  <si>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</si>
  <si>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</si>
  <si>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</si>
  <si>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</si>
  <si>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</si>
  <si>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</si>
  <si>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</si>
  <si>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</si>
  <si>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</si>
  <si>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</si>
  <si>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</si>
  <si>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</si>
  <si>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</si>
  <si>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</si>
  <si>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</si>
  <si>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</si>
  <si>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</si>
  <si>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</si>
  <si>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</si>
  <si>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</si>
  <si>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</si>
  <si>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</si>
  <si>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</si>
  <si>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</si>
  <si>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</si>
  <si>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</si>
  <si>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</si>
  <si>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</si>
  <si>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</si>
  <si>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</si>
  <si>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</si>
  <si>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</si>
  <si>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</si>
  <si>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</si>
  <si>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</si>
  <si>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</si>
  <si>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</si>
  <si>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</si>
  <si>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</si>
  <si>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</si>
  <si>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</si>
  <si>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</si>
  <si>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</si>
  <si>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</si>
  <si>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</si>
  <si>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</si>
  <si>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</si>
  <si>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</si>
  <si>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</si>
  <si>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</si>
  <si>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</si>
  <si>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</si>
  <si>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</si>
  <si>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</si>
  <si>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</si>
  <si>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</si>
  <si>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</si>
  <si>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</si>
  <si>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</si>
  <si>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</si>
  <si>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</si>
  <si>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</si>
  <si>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</si>
  <si>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</si>
  <si>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</si>
  <si>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</si>
  <si>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</si>
  <si>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</si>
  <si>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</si>
  <si>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</si>
  <si>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</si>
  <si>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</si>
  <si>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</si>
  <si>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</si>
  <si>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</si>
  <si>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</si>
  <si>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</si>
  <si>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</si>
  <si>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</si>
  <si>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</si>
  <si>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</si>
  <si>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</si>
  <si>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</si>
  <si>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</si>
  <si>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</si>
  <si>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</si>
  <si>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</si>
  <si>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</si>
  <si>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</si>
  <si>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</si>
  <si>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</si>
  <si>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</si>
  <si>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</si>
  <si>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</si>
  <si>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</si>
  <si>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</si>
  <si>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</si>
  <si>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</si>
  <si>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</si>
  <si>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</si>
  <si>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</si>
  <si>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</si>
  <si>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</si>
  <si>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</si>
  <si>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</si>
  <si>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</si>
  <si>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</si>
  <si>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</si>
  <si>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</si>
  <si>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</si>
  <si>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</si>
  <si>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</si>
  <si>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</si>
  <si>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</si>
  <si>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</si>
  <si>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</si>
  <si>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</si>
  <si>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</si>
  <si>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</si>
  <si>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</si>
  <si>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</si>
  <si>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</si>
  <si>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</si>
  <si>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</si>
  <si>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</si>
  <si>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</si>
  <si>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</si>
  <si>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</si>
  <si>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</si>
  <si>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</si>
  <si>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</si>
  <si>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</si>
  <si>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</si>
  <si>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</si>
  <si>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</si>
  <si>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</si>
  <si>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</si>
  <si>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</si>
  <si>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</si>
  <si>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</si>
  <si>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</si>
  <si>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</si>
  <si>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</si>
  <si>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</si>
  <si>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</si>
  <si>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</si>
  <si>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</si>
  <si>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</si>
  <si>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</si>
  <si>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</si>
  <si>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</si>
  <si>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</si>
  <si>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</si>
  <si>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</si>
  <si>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</si>
  <si>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</si>
  <si>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</si>
  <si>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</si>
  <si>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</si>
  <si>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</si>
  <si>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</si>
  <si>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</si>
  <si>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</si>
  <si>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</si>
  <si>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</si>
  <si>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</si>
  <si>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</si>
  <si>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</si>
  <si>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</si>
  <si>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</si>
  <si>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</si>
  <si>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</si>
  <si>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</si>
  <si>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</si>
  <si>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</si>
  <si>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</si>
  <si>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</si>
  <si>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</si>
  <si>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</si>
  <si>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</si>
  <si>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</si>
  <si>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</si>
  <si>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</si>
  <si>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</si>
  <si>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</si>
  <si>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</si>
  <si>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</si>
  <si>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</si>
  <si>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</si>
  <si>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</si>
  <si>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</si>
  <si>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</si>
  <si>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</si>
  <si>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</si>
  <si>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</si>
  <si>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</si>
  <si>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</si>
  <si>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</si>
  <si>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</si>
  <si>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</si>
  <si>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</si>
  <si>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</si>
  <si>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</si>
  <si>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</si>
  <si>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</si>
  <si>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</si>
  <si>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</si>
  <si>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</si>
  <si>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</si>
  <si>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</si>
  <si>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</si>
  <si>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</si>
  <si>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</si>
  <si>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</si>
  <si>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</si>
  <si>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</si>
  <si>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</si>
  <si>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</si>
  <si>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</si>
  <si>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</si>
  <si>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</si>
  <si>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</si>
  <si>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</si>
  <si>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</si>
  <si>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</si>
  <si>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</si>
  <si>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</si>
  <si>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</si>
  <si>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</si>
  <si>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</si>
  <si>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</si>
  <si>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</si>
  <si>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</si>
  <si>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</si>
  <si>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</si>
  <si>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</si>
  <si>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</si>
  <si>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</si>
  <si>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</si>
  <si>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</si>
  <si>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</si>
  <si>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</si>
  <si>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</si>
  <si>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</si>
  <si>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</si>
  <si>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</si>
  <si>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</si>
  <si>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</si>
  <si>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</si>
  <si>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</si>
  <si>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</si>
  <si>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</si>
  <si>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</si>
  <si>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</si>
  <si>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</si>
  <si>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</si>
  <si>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</si>
  <si>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</si>
  <si>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</si>
  <si>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</si>
  <si>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</si>
  <si>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</si>
  <si>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</si>
  <si>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</si>
  <si>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</si>
  <si>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</si>
  <si>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</si>
  <si>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</si>
  <si>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</si>
  <si>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</si>
  <si>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</si>
  <si>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</si>
  <si>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</si>
  <si>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</si>
  <si>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</si>
  <si>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</si>
  <si>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</si>
  <si>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</si>
  <si>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</si>
  <si>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</si>
  <si>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</si>
  <si>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</si>
  <si>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</si>
  <si>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</si>
  <si>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</si>
  <si>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</si>
  <si>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</si>
  <si>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</si>
  <si>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</si>
  <si>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</si>
  <si>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</si>
  <si>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</si>
  <si>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</si>
  <si>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</si>
  <si>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</si>
  <si>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</si>
  <si>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</si>
  <si>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</si>
  <si>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</si>
  <si>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</si>
  <si>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</si>
  <si>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</si>
  <si>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</si>
  <si>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</si>
  <si>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</si>
  <si>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</si>
  <si>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</si>
  <si>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</si>
  <si>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</si>
  <si>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</si>
  <si>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</si>
  <si>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</si>
  <si>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</si>
  <si>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</si>
  <si>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</si>
  <si>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</si>
  <si>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</si>
  <si>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</si>
  <si>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</si>
  <si>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</si>
  <si>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</si>
  <si>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</si>
  <si>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</si>
  <si>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</si>
  <si>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</si>
  <si>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</si>
  <si>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</si>
  <si>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</si>
  <si>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</si>
  <si>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</si>
  <si>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</si>
  <si>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</si>
  <si>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</si>
  <si>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</si>
  <si>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</si>
  <si>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</si>
  <si>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</si>
  <si>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</si>
  <si>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</si>
  <si>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</si>
  <si>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</si>
  <si>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</si>
  <si>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</si>
  <si>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</si>
  <si>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</si>
  <si>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</si>
  <si>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</si>
  <si>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</si>
  <si>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</si>
  <si>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</si>
  <si>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</si>
  <si>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</si>
  <si>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</si>
  <si>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</si>
  <si>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</si>
  <si>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</si>
  <si>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</si>
  <si>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</si>
  <si>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</si>
  <si>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</si>
  <si>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</si>
  <si>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</si>
  <si>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</si>
  <si>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</si>
  <si>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</si>
  <si>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</si>
  <si>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</si>
  <si>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</si>
  <si>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</si>
  <si>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</si>
  <si>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</si>
  <si>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</si>
  <si>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</si>
  <si>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</si>
  <si>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</si>
  <si>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</si>
  <si>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</si>
  <si>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</si>
  <si>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</si>
  <si>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</si>
  <si>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</si>
  <si>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</si>
  <si>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</si>
  <si>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</si>
  <si>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</si>
  <si>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</si>
  <si>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</si>
  <si>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</si>
  <si>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</si>
  <si>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</si>
  <si>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</si>
  <si>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</si>
  <si>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</si>
  <si>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</si>
  <si>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</si>
  <si>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</si>
  <si>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</si>
  <si>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</si>
  <si>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</si>
  <si>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</si>
  <si>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</si>
  <si>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</si>
  <si>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</si>
  <si>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</si>
  <si>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</si>
  <si>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</si>
  <si>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</si>
  <si>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</si>
  <si>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</si>
  <si>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</si>
  <si>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</si>
  <si>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</si>
  <si>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</si>
  <si>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</si>
  <si>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</si>
  <si>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</si>
  <si>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</si>
  <si>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</si>
  <si>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</si>
  <si>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</si>
  <si>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</si>
  <si>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</si>
  <si>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</si>
  <si>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</si>
  <si>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</si>
  <si>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</si>
  <si>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</si>
  <si>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</si>
  <si>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</si>
  <si>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</si>
  <si>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</si>
  <si>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</si>
  <si>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</si>
  <si>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</si>
  <si>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</si>
  <si>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</si>
  <si>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</si>
  <si>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</si>
  <si>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</si>
  <si>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</si>
  <si>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</si>
  <si>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</si>
  <si>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</si>
  <si>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</si>
  <si>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</si>
  <si>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</si>
  <si>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</si>
  <si>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</si>
  <si>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</si>
  <si>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</si>
  <si>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</si>
  <si>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</si>
  <si>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</si>
  <si>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</si>
  <si>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</si>
  <si>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</si>
  <si>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</si>
  <si>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</si>
  <si>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</si>
  <si>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</si>
  <si>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</si>
  <si>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</si>
  <si>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</si>
  <si>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</si>
  <si>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</si>
  <si>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</si>
  <si>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</si>
  <si>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</si>
  <si>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</si>
  <si>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</si>
  <si>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</si>
  <si>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</si>
  <si>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</si>
  <si>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</si>
  <si>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</si>
  <si>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</si>
  <si>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</si>
  <si>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</si>
  <si>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</si>
  <si>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</si>
  <si>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</si>
  <si>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</si>
  <si>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</si>
  <si>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</si>
  <si>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</si>
  <si>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</si>
  <si>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</si>
  <si>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</si>
  <si>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</si>
  <si>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</si>
  <si>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</si>
  <si>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</si>
  <si>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</si>
  <si>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</si>
  <si>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</si>
  <si>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</si>
  <si>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</si>
  <si>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</si>
  <si>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</si>
  <si>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</si>
  <si>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</si>
  <si>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</si>
  <si>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</si>
  <si>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</si>
  <si>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</si>
  <si>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</si>
  <si>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</si>
  <si>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</si>
  <si>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</si>
  <si>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</si>
  <si>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</si>
  <si>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</si>
  <si>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</si>
  <si>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</si>
  <si>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</si>
  <si>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</si>
  <si>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</si>
  <si>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</si>
  <si>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</si>
  <si>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</si>
  <si>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</si>
  <si>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</si>
  <si>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</si>
  <si>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</si>
  <si>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</si>
  <si>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</si>
  <si>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</si>
  <si>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</si>
  <si>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</si>
  <si>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</si>
  <si>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</si>
  <si>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</si>
  <si>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</si>
  <si>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</si>
  <si>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</si>
  <si>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</si>
  <si>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</si>
  <si>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</si>
  <si>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</si>
  <si>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</si>
  <si>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</si>
  <si>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</si>
  <si>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</si>
  <si>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</si>
  <si>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</si>
  <si>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</si>
  <si>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</si>
  <si>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</si>
  <si>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</si>
  <si>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</si>
  <si>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</si>
  <si>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</si>
  <si>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</si>
  <si>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</si>
  <si>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</si>
  <si>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</si>
  <si>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</si>
  <si>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</si>
  <si>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</si>
  <si>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</si>
  <si>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</si>
  <si>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</si>
  <si>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</si>
  <si>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</si>
  <si>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</si>
  <si>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</si>
  <si>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</si>
  <si>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</si>
  <si>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</si>
  <si>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</si>
  <si>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</si>
  <si>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</si>
  <si>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</si>
  <si>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</si>
  <si>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</si>
  <si>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</si>
  <si>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</si>
  <si>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</si>
  <si>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</si>
  <si>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</si>
  <si>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</si>
  <si>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</si>
  <si>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</si>
  <si>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</si>
  <si>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</si>
  <si>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</si>
  <si>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</si>
  <si>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</si>
  <si>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</si>
  <si>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</si>
  <si>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</si>
  <si>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</si>
  <si>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</si>
  <si>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</si>
  <si>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</si>
  <si>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</si>
  <si>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</si>
  <si>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</si>
  <si>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</si>
  <si>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</si>
  <si>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</si>
  <si>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</si>
  <si>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</si>
  <si>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</si>
  <si>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</si>
  <si>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</si>
  <si>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</si>
  <si>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</si>
  <si>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</si>
  <si>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</si>
  <si>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</si>
  <si>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</si>
  <si>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</si>
  <si>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</si>
  <si>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</si>
  <si>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</si>
  <si>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</si>
  <si>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</si>
  <si>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</si>
  <si>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</si>
  <si>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</si>
  <si>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</si>
  <si>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</si>
  <si>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</si>
  <si>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</si>
  <si>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</si>
  <si>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</si>
  <si>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</si>
  <si>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</si>
  <si>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</si>
  <si>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</si>
  <si>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</si>
  <si>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</si>
  <si>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</si>
  <si>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</si>
  <si>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</si>
  <si>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</si>
  <si>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</si>
  <si>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</si>
  <si>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</si>
  <si>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</si>
  <si>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</si>
  <si>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</si>
  <si>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</si>
  <si>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</si>
  <si>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</si>
  <si>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</si>
  <si>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</si>
  <si>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</si>
  <si>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</si>
  <si>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</si>
  <si>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</si>
  <si>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</si>
  <si>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</si>
  <si>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</si>
  <si>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</si>
  <si>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</si>
  <si>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</si>
  <si>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</si>
  <si>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</si>
  <si>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</si>
  <si>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</si>
  <si>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</si>
  <si>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</si>
  <si>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</si>
  <si>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</si>
  <si>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</si>
  <si>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</si>
  <si>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</si>
  <si>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</si>
  <si>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</si>
  <si>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</si>
  <si>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</si>
  <si>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</si>
  <si>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</si>
  <si>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</si>
  <si>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</si>
  <si>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</si>
  <si>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</si>
  <si>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</si>
  <si>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</si>
  <si>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</si>
  <si>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</si>
  <si>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</si>
  <si>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</si>
  <si>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</si>
  <si>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</si>
  <si>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</si>
  <si>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</si>
  <si>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</si>
  <si>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</si>
  <si>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</si>
  <si>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</si>
  <si>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</si>
  <si>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</si>
  <si>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</si>
  <si>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</si>
  <si>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</si>
  <si>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</si>
  <si>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</si>
  <si>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</si>
  <si>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</si>
  <si>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</si>
  <si>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</si>
  <si>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</si>
  <si>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</si>
  <si>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</si>
  <si>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</si>
  <si>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</si>
  <si>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</si>
  <si>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</si>
  <si>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</si>
  <si>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</si>
  <si>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</si>
  <si>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</si>
  <si>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</si>
  <si>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</si>
  <si>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</si>
  <si>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</si>
  <si>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</si>
  <si>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</si>
  <si>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</si>
  <si>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</si>
  <si>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</si>
  <si>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</si>
  <si>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</si>
  <si>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</si>
  <si>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</si>
  <si>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</si>
  <si>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</si>
  <si>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</si>
  <si>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</si>
  <si>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</si>
  <si>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</si>
  <si>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</si>
  <si>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</si>
  <si>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</si>
  <si>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</si>
  <si>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</si>
  <si>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</si>
  <si>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</si>
  <si>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</si>
  <si>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</si>
  <si>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</si>
  <si>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</si>
  <si>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</si>
  <si>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</si>
  <si>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</si>
  <si>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</si>
  <si>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</si>
  <si>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</si>
  <si>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</si>
  <si>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</si>
  <si>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</si>
  <si>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</si>
  <si>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</si>
  <si>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</si>
  <si>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</si>
  <si>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</si>
  <si>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</si>
  <si>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</si>
  <si>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</si>
  <si>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</si>
  <si>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</si>
  <si>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</si>
  <si>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</si>
  <si>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</si>
  <si>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</si>
  <si>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</si>
  <si>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</si>
  <si>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</si>
  <si>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</si>
  <si>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</si>
  <si>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</si>
  <si>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</si>
  <si>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</si>
  <si>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</si>
  <si>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</si>
  <si>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</si>
  <si>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</si>
  <si>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</si>
  <si>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</si>
  <si>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</si>
  <si>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</si>
  <si>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</si>
  <si>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</si>
  <si>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</si>
  <si>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</si>
  <si>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</si>
  <si>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</si>
  <si>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</si>
  <si>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</si>
  <si>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</si>
  <si>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</si>
  <si>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</si>
  <si>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</si>
  <si>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</si>
  <si>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</si>
  <si>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</si>
  <si>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</si>
  <si>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</si>
  <si>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</si>
  <si>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</si>
  <si>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</si>
  <si>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</si>
  <si>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</si>
  <si>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</si>
  <si>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</si>
  <si>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</si>
  <si>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</si>
  <si>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</si>
  <si>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</si>
  <si>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</si>
  <si>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</si>
  <si>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</si>
  <si>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</si>
  <si>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</si>
  <si>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</si>
  <si>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</si>
  <si>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</si>
  <si>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</si>
  <si>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</si>
  <si>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</si>
  <si>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</si>
  <si>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</si>
  <si>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</si>
  <si>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</si>
  <si>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</si>
  <si>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</si>
  <si>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</si>
  <si>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</si>
  <si>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</si>
  <si>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</si>
  <si>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</si>
  <si>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</si>
  <si>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</si>
  <si>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</si>
  <si>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</si>
  <si>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</si>
  <si>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</si>
  <si>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</si>
  <si>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</si>
  <si>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</si>
  <si>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</si>
  <si>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</si>
  <si>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</si>
  <si>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</si>
  <si>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</si>
  <si>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</si>
  <si>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</si>
  <si>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</si>
  <si>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</si>
  <si>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</si>
  <si>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</si>
  <si>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</si>
  <si>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</si>
  <si>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</si>
  <si>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</si>
  <si>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</si>
  <si>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</si>
  <si>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</si>
  <si>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</si>
  <si>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</si>
  <si>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</si>
  <si>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</si>
  <si>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</si>
  <si>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</si>
  <si>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</si>
  <si>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</si>
  <si>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</si>
  <si>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</si>
  <si>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</si>
  <si>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</si>
  <si>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</si>
  <si>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</si>
  <si>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</si>
  <si>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</si>
  <si>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</si>
  <si>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</si>
  <si>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</si>
  <si>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</si>
  <si>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</si>
  <si>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</si>
  <si>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</si>
  <si>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</si>
  <si>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</si>
  <si>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</si>
  <si>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</si>
  <si>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</si>
  <si>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</si>
  <si>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</si>
  <si>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</si>
  <si>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</si>
  <si>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</si>
  <si>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</si>
  <si>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</si>
  <si>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</si>
  <si>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</si>
  <si>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</si>
  <si>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</si>
  <si>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</si>
  <si>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</si>
  <si>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</si>
  <si>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</si>
  <si>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</si>
  <si>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</si>
  <si>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</si>
  <si>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</si>
  <si>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</si>
  <si>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</si>
  <si>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</si>
  <si>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</si>
  <si>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</si>
  <si>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</si>
  <si>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</si>
  <si>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</si>
  <si>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</si>
  <si>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</si>
  <si>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</si>
  <si>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</si>
  <si>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</si>
  <si>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</si>
  <si>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</si>
  <si>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</si>
  <si>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</si>
  <si>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</si>
  <si>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</si>
  <si>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</si>
  <si>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</si>
  <si>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</si>
  <si>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</si>
  <si>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</si>
  <si>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</si>
  <si>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</si>
  <si>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</si>
  <si>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</si>
  <si>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</si>
  <si>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</si>
  <si>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</si>
  <si>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</si>
  <si>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</si>
  <si>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</si>
  <si>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</si>
  <si>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</si>
  <si>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</si>
  <si>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</si>
  <si>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</si>
  <si>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</si>
  <si>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</si>
  <si>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</si>
  <si>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</si>
  <si>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</si>
  <si>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</si>
  <si>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</si>
  <si>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</si>
  <si>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</si>
  <si>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</si>
  <si>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</si>
  <si>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</si>
  <si>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</si>
  <si>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</si>
  <si>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</si>
  <si>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</si>
  <si>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</si>
  <si>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</si>
  <si>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</si>
  <si>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</si>
  <si>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</si>
  <si>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</si>
  <si>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</si>
  <si>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</si>
  <si>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</si>
  <si>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</si>
  <si>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</si>
  <si>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</si>
  <si>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</si>
  <si>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</si>
  <si>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</si>
  <si>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</si>
  <si>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</si>
  <si>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</si>
  <si>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</si>
  <si>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</si>
  <si>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</si>
  <si>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</si>
  <si>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</si>
  <si>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</si>
  <si>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</si>
  <si>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</si>
  <si>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</si>
  <si>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</si>
  <si>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</si>
  <si>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</si>
  <si>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</si>
  <si>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</si>
  <si>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</si>
  <si>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</si>
  <si>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</si>
  <si>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</si>
  <si>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</si>
  <si>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</si>
  <si>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</si>
  <si>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</si>
  <si>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</si>
  <si>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</si>
  <si>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</si>
  <si>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</si>
  <si>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</si>
  <si>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</si>
  <si>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</si>
  <si>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</si>
  <si>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</si>
  <si>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</si>
  <si>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</si>
  <si>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</si>
  <si>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</si>
  <si>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</si>
  <si>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</si>
  <si>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</si>
  <si>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</si>
  <si>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</si>
  <si>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</si>
  <si>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</si>
  <si>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</si>
  <si>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</si>
  <si>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</si>
  <si>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</si>
  <si>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</si>
  <si>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</si>
  <si>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</si>
  <si>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</si>
  <si>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</si>
  <si>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</si>
  <si>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</si>
  <si>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</si>
  <si>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</si>
  <si>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</si>
  <si>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</si>
  <si>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</si>
  <si>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</si>
  <si>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</si>
  <si>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</si>
  <si>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</si>
  <si>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</si>
  <si>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</si>
  <si>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</si>
  <si>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</si>
  <si>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</si>
  <si>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</si>
  <si>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</si>
  <si>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</si>
  <si>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</si>
  <si>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</si>
  <si>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</si>
  <si>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</si>
  <si>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</si>
  <si>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</si>
  <si>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</si>
  <si>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</si>
  <si>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</si>
  <si>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</si>
  <si>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</si>
  <si>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</si>
  <si>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</si>
  <si>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</si>
  <si>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</si>
  <si>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</si>
  <si>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</si>
  <si>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</si>
  <si>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</si>
  <si>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</si>
  <si>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</si>
  <si>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</si>
  <si>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</si>
  <si>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</si>
  <si>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</si>
  <si>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</si>
  <si>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</si>
  <si>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</si>
  <si>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</si>
  <si>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</si>
  <si>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</si>
  <si>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</si>
  <si>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</si>
  <si>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</si>
  <si>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</si>
  <si>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</si>
  <si>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</si>
  <si>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</si>
  <si>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</si>
  <si>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</si>
  <si>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</si>
  <si>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</si>
  <si>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</si>
  <si>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</si>
  <si>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</si>
  <si>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</si>
  <si>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</si>
  <si>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</si>
  <si>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</si>
  <si>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</si>
  <si>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</si>
  <si>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</si>
  <si>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</si>
  <si>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</si>
  <si>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</si>
  <si>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</si>
  <si>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</si>
  <si>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</si>
  <si>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</si>
  <si>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</si>
  <si>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</si>
  <si>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</si>
  <si>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</si>
  <si>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</si>
  <si>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</si>
  <si>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</si>
  <si>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</si>
  <si>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</si>
  <si>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</si>
  <si>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</si>
  <si>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</si>
  <si>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</si>
  <si>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</si>
  <si>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</si>
  <si>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</si>
  <si>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</si>
  <si>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</si>
  <si>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</si>
  <si>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</si>
  <si>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</si>
  <si>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</si>
  <si>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</si>
  <si>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</si>
  <si>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</si>
  <si>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</si>
  <si>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</si>
  <si>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</si>
  <si>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</si>
  <si>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</si>
  <si>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</si>
  <si>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</si>
  <si>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</si>
  <si>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</si>
  <si>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</si>
  <si>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</si>
  <si>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</si>
  <si>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</si>
  <si>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</si>
  <si>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</si>
  <si>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</si>
  <si>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</si>
  <si>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</si>
  <si>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</si>
  <si>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</si>
  <si>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</si>
  <si>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</si>
  <si>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</si>
  <si>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</si>
  <si>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</si>
  <si>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</si>
  <si>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</si>
  <si>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</si>
  <si>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</si>
  <si>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</si>
  <si>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</si>
  <si>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</si>
  <si>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</si>
  <si>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</si>
  <si>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</si>
  <si>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</si>
  <si>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</si>
  <si>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</si>
  <si>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</si>
  <si>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</si>
  <si>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</si>
  <si>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</si>
  <si>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</si>
  <si>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</si>
  <si>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</si>
  <si>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</si>
  <si>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</si>
  <si>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</si>
  <si>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</si>
  <si>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</si>
  <si>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</si>
  <si>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</si>
  <si>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</si>
  <si>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</si>
  <si>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</si>
  <si>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</si>
  <si>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</si>
  <si>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</si>
  <si>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</si>
  <si>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</si>
  <si>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</si>
  <si>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</si>
  <si>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</si>
  <si>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</si>
  <si>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</si>
  <si>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</si>
  <si>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</si>
  <si>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</si>
  <si>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</si>
  <si>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</si>
  <si>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</si>
  <si>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</si>
  <si>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</si>
  <si>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</si>
  <si>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</si>
  <si>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</si>
  <si>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</si>
  <si>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</si>
  <si>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</si>
  <si>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</si>
  <si>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</si>
  <si>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</si>
  <si>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</si>
  <si>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</si>
  <si>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</si>
  <si>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</si>
  <si>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</si>
  <si>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</si>
  <si>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</si>
  <si>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</si>
  <si>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</si>
  <si>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</si>
  <si>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</si>
  <si>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</si>
  <si>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</si>
  <si>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</si>
  <si>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</si>
  <si>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</si>
  <si>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</si>
  <si>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</si>
  <si>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</si>
  <si>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</si>
  <si>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</si>
  <si>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</si>
  <si>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</si>
  <si>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</si>
  <si>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</si>
  <si>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</si>
  <si>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</si>
  <si>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</si>
  <si>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</si>
  <si>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</si>
  <si>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</si>
  <si>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</si>
  <si>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</si>
  <si>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</si>
  <si>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</si>
  <si>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</si>
  <si>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</si>
  <si>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</si>
  <si>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</si>
  <si>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</si>
  <si>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</si>
  <si>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</si>
  <si>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</si>
  <si>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</si>
  <si>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</si>
  <si>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</si>
  <si>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</si>
  <si>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</si>
  <si>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</si>
  <si>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</si>
  <si>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</si>
  <si>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</si>
  <si>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</si>
  <si>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</si>
  <si>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</si>
  <si>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</si>
  <si>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</si>
  <si>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</si>
  <si>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</si>
  <si>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</si>
  <si>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</si>
  <si>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</si>
  <si>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</si>
  <si>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</si>
  <si>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</si>
  <si>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</si>
  <si>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</si>
  <si>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</si>
  <si>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</si>
  <si>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</si>
  <si>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</si>
  <si>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</si>
  <si>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</si>
  <si>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</si>
  <si>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</si>
  <si>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</si>
  <si>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</si>
  <si>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</si>
  <si>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</si>
  <si>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</si>
  <si>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</si>
  <si>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</si>
  <si>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</si>
  <si>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</si>
  <si>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</si>
  <si>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</si>
  <si>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</si>
  <si>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</si>
  <si>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</si>
  <si>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</si>
  <si>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</si>
  <si>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</si>
  <si>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</si>
  <si>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</si>
  <si>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</si>
  <si>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</si>
  <si>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</si>
  <si>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</si>
  <si>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</si>
  <si>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</si>
  <si>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</si>
  <si>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</si>
  <si>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</si>
  <si>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</si>
  <si>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</si>
  <si>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</si>
  <si>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</si>
  <si>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</si>
  <si>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</si>
  <si>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</si>
  <si>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</si>
  <si>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</si>
  <si>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</si>
  <si>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</si>
  <si>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</si>
  <si>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</si>
  <si>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</si>
  <si>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</si>
  <si>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</si>
  <si>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</si>
  <si>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</si>
  <si>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</si>
  <si>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</si>
  <si>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</si>
  <si>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</si>
  <si>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</si>
  <si>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</si>
  <si>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</si>
  <si>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</si>
  <si>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</si>
  <si>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</si>
  <si>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</si>
  <si>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</si>
  <si>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</si>
  <si>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</si>
  <si>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</si>
  <si>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</si>
  <si>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</si>
  <si>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</si>
  <si>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</si>
  <si>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</si>
  <si>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</si>
  <si>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</si>
  <si>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</si>
  <si>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</si>
  <si>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</si>
  <si>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</si>
  <si>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</si>
  <si>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</si>
  <si>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</si>
  <si>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</si>
  <si>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</si>
  <si>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</si>
  <si>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</si>
  <si>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</si>
  <si>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</si>
  <si>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</si>
  <si>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</si>
  <si>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</si>
  <si>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</si>
  <si>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</si>
  <si>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</si>
  <si>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</si>
  <si>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</si>
  <si>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</si>
  <si>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</si>
  <si>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</si>
  <si>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</si>
  <si>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</si>
  <si>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</si>
  <si>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</si>
  <si>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</si>
  <si>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</si>
  <si>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</si>
  <si>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</si>
  <si>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</si>
  <si>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</si>
  <si>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</si>
  <si>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</si>
  <si>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</si>
  <si>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</si>
  <si>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</si>
  <si>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</si>
  <si>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</si>
  <si>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</si>
  <si>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</si>
  <si>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</si>
  <si>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</si>
  <si>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</si>
  <si>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</si>
  <si>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</si>
  <si>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</si>
  <si>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</si>
  <si>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</si>
  <si>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</si>
  <si>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</si>
  <si>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</si>
  <si>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</si>
  <si>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</si>
  <si>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</si>
  <si>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</si>
  <si>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</si>
  <si>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</si>
  <si>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</si>
  <si>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</si>
  <si>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</si>
  <si>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</si>
  <si>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</si>
  <si>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</si>
  <si>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</si>
  <si>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</si>
  <si>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</si>
  <si>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</si>
  <si>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</si>
  <si>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</si>
  <si>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</si>
  <si>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</si>
  <si>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</si>
  <si>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</si>
  <si>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</si>
  <si>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</si>
  <si>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</si>
  <si>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</si>
  <si>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</si>
  <si>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</si>
  <si>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</si>
  <si>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</si>
  <si>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</si>
  <si>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</si>
  <si>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</si>
  <si>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</si>
  <si>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</si>
  <si>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</si>
  <si>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</si>
  <si>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</si>
  <si>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</si>
  <si>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</si>
  <si>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</si>
  <si>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</si>
  <si>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</si>
  <si>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</si>
  <si>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</si>
  <si>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</si>
  <si>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</si>
  <si>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</si>
  <si>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</si>
  <si>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</si>
  <si>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</si>
  <si>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</si>
  <si>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</si>
  <si>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</si>
  <si>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</si>
  <si>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</si>
  <si>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</si>
  <si>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</si>
  <si>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</si>
  <si>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</si>
  <si>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</si>
  <si>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</si>
  <si>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</si>
  <si>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</si>
  <si>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</si>
  <si>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</si>
  <si>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</si>
  <si>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</si>
  <si>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</si>
  <si>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</si>
  <si>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</si>
  <si>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</si>
  <si>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</si>
  <si>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</si>
  <si>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</si>
  <si>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</si>
  <si>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</si>
  <si>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</si>
  <si>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</si>
  <si>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</si>
  <si>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</si>
  <si>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</si>
  <si>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</si>
  <si>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</si>
  <si>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</si>
  <si>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</si>
  <si>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</si>
  <si>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</si>
  <si>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</si>
  <si>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</si>
  <si>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</si>
  <si>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</si>
  <si>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</si>
  <si>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</si>
  <si>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</si>
  <si>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</si>
  <si>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</si>
  <si>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</si>
  <si>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</si>
  <si>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</si>
  <si>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</si>
  <si>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</si>
  <si>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</si>
  <si>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</si>
  <si>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</si>
  <si>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</si>
  <si>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</si>
  <si>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</si>
  <si>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</si>
  <si>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</si>
  <si>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</si>
  <si>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</si>
  <si>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</si>
  <si>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</si>
  <si>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</si>
  <si>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</si>
  <si>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</si>
  <si>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</si>
  <si>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</si>
  <si>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</si>
  <si>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</si>
  <si>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</si>
  <si>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</si>
  <si>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</si>
  <si>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</si>
  <si>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</si>
  <si>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</si>
  <si>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</si>
  <si>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</si>
  <si>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</si>
  <si>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</si>
  <si>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</si>
  <si>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</si>
  <si>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</si>
  <si>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</si>
  <si>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</si>
  <si>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</si>
  <si>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</si>
  <si>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</si>
  <si>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</si>
  <si>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</si>
  <si>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</si>
  <si>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</si>
  <si>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</si>
  <si>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</si>
  <si>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</si>
  <si>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</si>
  <si>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</si>
  <si>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</si>
  <si>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</si>
  <si>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</si>
  <si>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</si>
  <si>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</si>
  <si>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</si>
  <si>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</si>
  <si>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</si>
  <si>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</si>
  <si>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</si>
  <si>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</si>
  <si>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</si>
  <si>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</si>
  <si>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</si>
  <si>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</si>
  <si>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</si>
  <si>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</si>
  <si>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</si>
  <si>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</si>
  <si>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</si>
  <si>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</si>
  <si>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</si>
  <si>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</si>
  <si>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</si>
  <si>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</si>
  <si>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</si>
  <si>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</si>
  <si>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</si>
  <si>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</si>
  <si>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</si>
  <si>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</si>
  <si>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</si>
  <si>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</si>
  <si>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</si>
  <si>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</si>
  <si>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</si>
  <si>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</si>
  <si>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</si>
  <si>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</si>
  <si>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</si>
  <si>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</si>
  <si>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</si>
  <si>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</si>
  <si>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</si>
  <si>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</si>
  <si>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</si>
  <si>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</si>
  <si>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</si>
  <si>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</si>
  <si>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</si>
  <si>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</si>
  <si>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</si>
  <si>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</si>
  <si>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</si>
  <si>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</si>
  <si>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</si>
  <si>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</si>
  <si>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</si>
  <si>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</si>
  <si>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</si>
  <si>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</si>
  <si>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</si>
  <si>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</si>
  <si>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</si>
  <si>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</si>
  <si>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</si>
  <si>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</si>
  <si>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</si>
  <si>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</si>
  <si>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</si>
  <si>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</si>
  <si>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</si>
  <si>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</si>
  <si>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</si>
  <si>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</si>
  <si>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</si>
  <si>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</si>
  <si>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</si>
  <si>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</si>
  <si>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</si>
  <si>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</si>
  <si>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</si>
  <si>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</si>
  <si>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</si>
  <si>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</si>
  <si>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</si>
  <si>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</si>
  <si>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</si>
  <si>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</si>
  <si>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</si>
  <si>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</si>
  <si>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</si>
  <si>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</si>
  <si>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</si>
  <si>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</si>
  <si>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</si>
  <si>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</si>
  <si>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</si>
  <si>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</si>
  <si>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</si>
  <si>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</si>
  <si>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</si>
  <si>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</si>
  <si>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</si>
  <si>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</si>
  <si>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</si>
  <si>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</si>
  <si>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</si>
  <si>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</si>
  <si>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</si>
  <si>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</si>
  <si>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</si>
  <si>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</si>
  <si>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</si>
  <si>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</si>
  <si>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</si>
  <si>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</si>
  <si>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</si>
  <si>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</si>
  <si>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</si>
  <si>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</si>
  <si>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</si>
  <si>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</si>
  <si>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</si>
  <si>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</si>
  <si>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</si>
  <si>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</si>
  <si>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</si>
  <si>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</si>
  <si>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</si>
  <si>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</si>
  <si>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</si>
  <si>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</si>
  <si>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</si>
  <si>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</si>
  <si>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</si>
  <si>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</si>
  <si>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</si>
  <si>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</si>
  <si>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</si>
  <si>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</si>
  <si>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</si>
  <si>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</si>
  <si>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</si>
  <si>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</si>
  <si>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</si>
  <si>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</si>
  <si>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</si>
  <si>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</si>
  <si>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</si>
  <si>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</si>
  <si>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</si>
  <si>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</si>
  <si>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</si>
  <si>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</si>
  <si>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</si>
  <si>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</si>
  <si>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</si>
  <si>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</si>
  <si>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</si>
  <si>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</si>
  <si>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</si>
  <si>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</si>
  <si>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</si>
  <si>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</si>
  <si>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</si>
  <si>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</si>
  <si>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</si>
  <si>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</si>
  <si>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</si>
  <si>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</si>
  <si>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</si>
  <si>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</si>
  <si>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</si>
  <si>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</si>
  <si>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</si>
  <si>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</si>
  <si>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</si>
  <si>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</si>
  <si>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</si>
  <si>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</si>
  <si>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</si>
  <si>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</si>
  <si>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</si>
  <si>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</si>
  <si>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</si>
  <si>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</si>
  <si>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</si>
  <si>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</si>
  <si>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</si>
  <si>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</si>
  <si>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</si>
  <si>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</si>
  <si>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</si>
  <si>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</si>
  <si>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</si>
  <si>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</si>
  <si>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</si>
  <si>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</si>
  <si>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</si>
  <si>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</si>
  <si>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</si>
  <si>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</si>
  <si>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</si>
  <si>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</si>
  <si>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</si>
  <si>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</si>
  <si>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</si>
  <si>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</si>
  <si>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</si>
  <si>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</si>
  <si>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</si>
  <si>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</si>
  <si>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</si>
  <si>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</si>
  <si>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</si>
  <si>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</si>
  <si>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</si>
  <si>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</si>
  <si>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</si>
  <si>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</si>
  <si>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</si>
  <si>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</si>
  <si>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</si>
  <si>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</si>
  <si>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</si>
  <si>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</si>
  <si>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</si>
  <si>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</si>
  <si>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</si>
  <si>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</si>
  <si>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</si>
  <si>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</si>
  <si>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</si>
  <si>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</si>
  <si>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</si>
  <si>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</si>
  <si>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</si>
  <si>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</si>
  <si>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</si>
  <si>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</si>
  <si>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</si>
  <si>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</si>
  <si>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</si>
  <si>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</si>
  <si>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</si>
  <si>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</si>
  <si>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</si>
  <si>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</si>
  <si>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</si>
  <si>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</si>
  <si>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</si>
  <si>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</si>
  <si>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</si>
  <si>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</si>
  <si>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</si>
  <si>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</si>
  <si>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</si>
  <si>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</si>
  <si>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</si>
  <si>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</si>
  <si>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</si>
  <si>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</si>
  <si>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</si>
  <si>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</si>
  <si>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</si>
  <si>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</si>
  <si>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</si>
  <si>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</si>
  <si>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</si>
  <si>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</si>
  <si>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</si>
  <si>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</si>
  <si>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</si>
  <si>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</si>
  <si>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</si>
  <si>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</si>
  <si>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</si>
  <si>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</si>
  <si>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</si>
  <si>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</si>
  <si>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</si>
  <si>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</si>
  <si>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</si>
  <si>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</si>
  <si>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</si>
  <si>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</si>
  <si>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</si>
  <si>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</si>
  <si>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</si>
  <si>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</si>
  <si>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</si>
  <si>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</si>
  <si>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</si>
  <si>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</si>
  <si>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</si>
  <si>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</si>
  <si>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</si>
  <si>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</si>
  <si>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</si>
  <si>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</si>
  <si>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</si>
  <si>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</si>
  <si>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</si>
  <si>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</si>
  <si>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</si>
  <si>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</si>
  <si>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</si>
  <si>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</si>
  <si>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</si>
  <si>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</si>
  <si>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</si>
  <si>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</si>
  <si>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</si>
  <si>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</si>
  <si>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</si>
  <si>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</si>
  <si>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</si>
  <si>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</si>
  <si>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</si>
  <si>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</si>
  <si>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</si>
  <si>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</si>
  <si>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</si>
  <si>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</si>
  <si>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</si>
  <si>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</si>
  <si>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</si>
  <si>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</si>
  <si>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</si>
  <si>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</si>
  <si>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</si>
  <si>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</si>
  <si>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</si>
  <si>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</si>
  <si>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</si>
  <si>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</si>
  <si>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</si>
  <si>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</si>
  <si>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</si>
  <si>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</si>
  <si>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</si>
  <si>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</si>
  <si>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</si>
  <si>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</si>
  <si>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</si>
  <si>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</si>
  <si>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</si>
  <si>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</si>
  <si>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</si>
  <si>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</si>
  <si>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</si>
  <si>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</si>
  <si>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</si>
  <si>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</si>
  <si>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</si>
  <si>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</si>
  <si>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</si>
  <si>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</si>
  <si>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</si>
  <si>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</si>
  <si>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</si>
  <si>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</si>
  <si>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</si>
  <si>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</si>
  <si>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</si>
  <si>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</si>
  <si>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</si>
  <si>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</si>
  <si>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</si>
  <si>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</si>
  <si>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</si>
  <si>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</si>
  <si>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</si>
  <si>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</si>
  <si>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</si>
  <si>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</si>
  <si>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</si>
  <si>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</si>
  <si>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</si>
  <si>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</si>
  <si>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</si>
  <si>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</si>
  <si>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</si>
  <si>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</si>
  <si>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</si>
  <si>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</si>
  <si>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</si>
  <si>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</si>
  <si>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</si>
  <si>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</si>
  <si>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</si>
  <si>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</si>
  <si>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</si>
  <si>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</si>
  <si>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</si>
  <si>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</si>
  <si>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</si>
  <si>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</si>
  <si>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</si>
  <si>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</si>
  <si>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</si>
  <si>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</si>
  <si>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</si>
  <si>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</si>
  <si>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</si>
  <si>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</si>
  <si>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</si>
  <si>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</si>
  <si>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</si>
  <si>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</si>
  <si>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</si>
  <si>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</si>
  <si>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</si>
  <si>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</si>
  <si>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</si>
  <si>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</si>
  <si>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</si>
  <si>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</si>
  <si>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</si>
  <si>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</si>
  <si>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</si>
  <si>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</si>
  <si>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</si>
  <si>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</si>
  <si>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</si>
  <si>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</si>
  <si>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</si>
  <si>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</si>
  <si>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</si>
  <si>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</si>
  <si>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</si>
  <si>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</si>
  <si>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</si>
  <si>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</si>
  <si>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</si>
  <si>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</si>
  <si>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</si>
  <si>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</si>
  <si>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</si>
  <si>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</si>
  <si>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</si>
  <si>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</si>
  <si>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</si>
  <si>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</si>
  <si>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</si>
  <si>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</si>
  <si>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</si>
  <si>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</si>
  <si>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</si>
  <si>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</si>
  <si>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</si>
  <si>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</si>
  <si>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</si>
  <si>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</si>
  <si>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</si>
  <si>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</si>
  <si>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</si>
  <si>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</si>
  <si>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</si>
  <si>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</si>
  <si>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</si>
  <si>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</si>
  <si>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</si>
  <si>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</si>
  <si>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</si>
  <si>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</si>
  <si>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</si>
  <si>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</si>
  <si>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</si>
  <si>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</si>
  <si>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</si>
  <si>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</si>
  <si>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</si>
  <si>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</si>
  <si>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</si>
  <si>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</si>
  <si>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</si>
  <si>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</si>
  <si>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</si>
  <si>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</si>
  <si>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</si>
  <si>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</si>
  <si>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</si>
  <si>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</si>
  <si>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</si>
  <si>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</si>
  <si>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</si>
  <si>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</si>
  <si>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</si>
  <si>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</si>
  <si>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</si>
  <si>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</si>
  <si>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</si>
  <si>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</si>
  <si>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</si>
  <si>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</si>
  <si>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</si>
  <si>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</si>
  <si>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</si>
  <si>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</si>
  <si>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</si>
  <si>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</si>
  <si>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</si>
  <si>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</si>
  <si>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</si>
  <si>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</si>
  <si>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</si>
  <si>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</si>
  <si>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</si>
  <si>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</si>
  <si>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</si>
  <si>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</si>
  <si>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</si>
  <si>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</si>
  <si>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</si>
  <si>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</si>
  <si>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</si>
  <si>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</si>
  <si>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</si>
  <si>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</si>
  <si>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</si>
  <si>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</si>
  <si>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</si>
  <si>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</si>
  <si>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</si>
  <si>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</si>
  <si>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</si>
  <si>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</si>
  <si>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</si>
  <si>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</si>
  <si>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</si>
  <si>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</si>
  <si>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</si>
  <si>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</si>
  <si>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</si>
  <si>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</si>
  <si>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</si>
  <si>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</si>
  <si>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</si>
  <si>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</si>
  <si>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</si>
  <si>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</si>
  <si>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</si>
  <si>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</si>
  <si>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</si>
  <si>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</si>
  <si>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</si>
  <si>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</si>
  <si>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</si>
  <si>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</si>
  <si>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</si>
  <si>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</si>
  <si>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</si>
  <si>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</si>
  <si>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</si>
  <si>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</si>
  <si>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</si>
  <si>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</si>
  <si>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</si>
  <si>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</si>
  <si>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</si>
  <si>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</si>
  <si>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</si>
  <si>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</si>
  <si>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</si>
  <si>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</si>
  <si>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</si>
  <si>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</si>
  <si>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</si>
  <si>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</si>
  <si>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</si>
  <si>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</si>
  <si>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</si>
  <si>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</si>
  <si>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</si>
  <si>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</si>
  <si>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</si>
  <si>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</si>
  <si>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</si>
  <si>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</si>
  <si>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</si>
  <si>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</si>
  <si>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</si>
  <si>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</si>
  <si>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</si>
  <si>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</si>
  <si>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</si>
  <si>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</si>
  <si>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</si>
  <si>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</si>
  <si>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</si>
  <si>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</si>
  <si>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</si>
  <si>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</si>
  <si>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</si>
  <si>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</si>
  <si>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</si>
  <si>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</si>
  <si>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</si>
  <si>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</si>
  <si>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</si>
  <si>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</si>
  <si>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</si>
  <si>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</si>
  <si>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</si>
  <si>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</si>
  <si>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</si>
  <si>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</si>
  <si>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</si>
  <si>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</si>
  <si>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</si>
  <si>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</si>
  <si>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</si>
  <si>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</si>
  <si>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</si>
  <si>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</si>
  <si>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</si>
  <si>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</si>
  <si>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</si>
  <si>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</si>
  <si>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</si>
  <si>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</si>
  <si>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</si>
  <si>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</si>
  <si>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</si>
  <si>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</si>
  <si>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</si>
  <si>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</si>
  <si>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</si>
  <si>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</si>
  <si>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</si>
  <si>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</si>
  <si>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</si>
  <si>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</si>
  <si>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</si>
  <si>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</si>
  <si>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</si>
  <si>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</si>
  <si>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</si>
  <si>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</si>
  <si>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</si>
  <si>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</si>
  <si>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</si>
  <si>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</si>
  <si>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</si>
  <si>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</si>
  <si>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</si>
  <si>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</si>
  <si>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</si>
  <si>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</si>
  <si>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</si>
  <si>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</si>
  <si>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</si>
  <si>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</si>
  <si>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</si>
  <si>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</si>
  <si>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</si>
  <si>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</si>
  <si>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</si>
  <si>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</si>
  <si>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</si>
  <si>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</si>
  <si>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</si>
  <si>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</si>
  <si>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</si>
  <si>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</si>
  <si>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</si>
  <si>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</si>
  <si>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</si>
  <si>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</si>
  <si>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</si>
  <si>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</si>
  <si>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</si>
  <si>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</si>
  <si>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</si>
  <si>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</si>
  <si>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</si>
  <si>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</si>
  <si>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</si>
  <si>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</si>
  <si>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</si>
  <si>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</si>
  <si>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</si>
  <si>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</si>
  <si>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</si>
  <si>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</si>
  <si>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</si>
  <si>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</si>
  <si>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</si>
  <si>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</si>
  <si>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</si>
  <si>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</si>
  <si>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</si>
  <si>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</si>
  <si>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</si>
  <si>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</si>
  <si>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</si>
  <si>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</si>
  <si>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</si>
  <si>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</si>
  <si>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</si>
  <si>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</si>
  <si>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</si>
  <si>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</si>
  <si>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</si>
  <si>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</si>
  <si>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</si>
  <si>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</si>
  <si>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</si>
  <si>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</si>
  <si>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</si>
  <si>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</si>
  <si>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</si>
  <si>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</si>
  <si>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</si>
  <si>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</si>
  <si>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</si>
  <si>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</si>
  <si>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</si>
  <si>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</si>
  <si>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</si>
  <si>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</si>
  <si>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</si>
  <si>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</si>
  <si>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</si>
  <si>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</si>
  <si>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</si>
  <si>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</si>
  <si>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</si>
  <si>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</si>
  <si>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</si>
  <si>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</si>
  <si>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</si>
  <si>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</si>
  <si>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</si>
  <si>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</si>
  <si>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</si>
  <si>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</si>
  <si>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</si>
  <si>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</si>
  <si>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</si>
  <si>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</si>
  <si>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</si>
  <si>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</si>
  <si>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</si>
  <si>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</si>
  <si>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</si>
  <si>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</si>
  <si>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</si>
  <si>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</si>
  <si>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</si>
  <si>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</si>
  <si>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</si>
  <si>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</si>
  <si>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</si>
  <si>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</si>
  <si>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</si>
  <si>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</si>
  <si>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</si>
  <si>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</si>
  <si>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</si>
  <si>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</si>
  <si>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</si>
  <si>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</si>
  <si>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</si>
  <si>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</si>
  <si>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</si>
  <si>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</si>
  <si>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</si>
  <si>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</si>
  <si>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</si>
  <si>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</si>
  <si>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</si>
  <si>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</si>
  <si>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</si>
  <si>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</si>
  <si>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</si>
  <si>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</si>
  <si>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</si>
  <si>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</si>
  <si>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</si>
  <si>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</si>
  <si>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</si>
  <si>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</si>
  <si>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</si>
  <si>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</si>
  <si>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</si>
  <si>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</si>
  <si>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</si>
  <si>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</si>
  <si>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</si>
  <si>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</si>
  <si>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</si>
  <si>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</si>
  <si>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</si>
  <si>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</si>
  <si>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</si>
  <si>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</si>
  <si>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</si>
  <si>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</si>
  <si>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</si>
  <si>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</si>
  <si>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</si>
  <si>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</si>
  <si>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</si>
  <si>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</si>
  <si>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</si>
  <si>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</si>
  <si>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</si>
  <si>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</si>
  <si>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</si>
  <si>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</si>
  <si>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</si>
  <si>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</si>
  <si>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</si>
  <si>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</si>
  <si>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</si>
  <si>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</si>
  <si>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</si>
  <si>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</si>
  <si>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</si>
  <si>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</si>
  <si>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</si>
  <si>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</si>
  <si>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</si>
  <si>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</si>
  <si>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</si>
  <si>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</si>
  <si>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</si>
  <si>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</si>
  <si>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</si>
  <si>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</si>
  <si>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</si>
  <si>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</si>
  <si>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</si>
  <si>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</si>
  <si>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</si>
  <si>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</si>
  <si>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</si>
  <si>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</si>
  <si>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</si>
  <si>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</si>
  <si>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</si>
  <si>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</si>
  <si>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</si>
  <si>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</si>
  <si>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</si>
  <si>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</si>
  <si>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</si>
  <si>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</si>
  <si>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</si>
  <si>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</si>
  <si>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</si>
  <si>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</si>
  <si>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</si>
  <si>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</si>
  <si>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</si>
  <si>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</si>
  <si>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</si>
  <si>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</si>
  <si>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</si>
  <si>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</si>
  <si>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</si>
  <si>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</si>
  <si>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</si>
  <si>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</si>
  <si>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</si>
  <si>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</si>
  <si>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</si>
  <si>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</si>
  <si>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</si>
  <si>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</si>
  <si>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</si>
  <si>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</si>
  <si>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</si>
  <si>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</si>
  <si>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</si>
  <si>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</si>
  <si>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</si>
  <si>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</si>
  <si>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</si>
  <si>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</si>
  <si>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</si>
  <si>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</si>
  <si>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</si>
  <si>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</si>
  <si>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</si>
  <si>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</si>
  <si>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</si>
  <si>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</si>
  <si>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</si>
  <si>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</si>
  <si>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</si>
  <si>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</si>
  <si>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</si>
  <si>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</si>
  <si>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</si>
  <si>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</si>
  <si>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</si>
  <si>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</si>
  <si>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</si>
  <si>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</si>
  <si>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</si>
  <si>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</si>
  <si>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</si>
  <si>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</si>
  <si>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</si>
  <si>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</si>
  <si>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</si>
  <si>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</si>
  <si>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</si>
  <si>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</si>
  <si>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</si>
  <si>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</si>
  <si>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</si>
  <si>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</si>
  <si>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</si>
  <si>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</si>
  <si>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</si>
  <si>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</si>
  <si>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</si>
  <si>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</si>
  <si>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</si>
  <si>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</si>
  <si>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</si>
  <si>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</si>
  <si>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</si>
  <si>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</si>
  <si>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</si>
  <si>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</si>
  <si>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</si>
  <si>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</si>
  <si>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</si>
  <si>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</si>
  <si>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</si>
  <si>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</si>
  <si>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</si>
  <si>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</si>
  <si>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</si>
  <si>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</si>
  <si>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</si>
  <si>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</si>
  <si>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</si>
  <si>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</si>
  <si>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</si>
  <si>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</si>
  <si>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</si>
  <si>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</si>
  <si>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</si>
  <si>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</si>
  <si>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</si>
  <si>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</si>
  <si>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</si>
  <si>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</si>
  <si>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</si>
  <si>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</si>
  <si>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</si>
  <si>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</si>
  <si>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</si>
  <si>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</si>
  <si>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</si>
  <si>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</si>
  <si>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</si>
  <si>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</si>
  <si>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</si>
  <si>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</si>
  <si>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</si>
  <si>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</si>
  <si>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</si>
  <si>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</si>
  <si>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</si>
  <si>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</si>
  <si>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</si>
  <si>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</si>
  <si>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</si>
  <si>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</si>
  <si>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</si>
  <si>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</si>
  <si>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</si>
  <si>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</si>
  <si>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</si>
  <si>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</si>
  <si>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</si>
  <si>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</si>
  <si>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</si>
  <si>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</si>
  <si>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</si>
  <si>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</si>
  <si>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</si>
  <si>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</si>
  <si>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</si>
  <si>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</si>
  <si>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</si>
  <si>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</si>
  <si>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</si>
  <si>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</si>
  <si>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</si>
  <si>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</si>
  <si>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</si>
  <si>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</si>
  <si>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</si>
  <si>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</si>
  <si>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</si>
  <si>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</si>
  <si>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</si>
  <si>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</si>
  <si>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</si>
  <si>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</si>
  <si>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</si>
  <si>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</si>
  <si>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</si>
  <si>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</si>
  <si>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</si>
  <si>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</si>
  <si>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</si>
  <si>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</si>
  <si>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</si>
  <si>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</si>
  <si>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</si>
  <si>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</si>
  <si>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</si>
  <si>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</si>
  <si>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</si>
  <si>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</si>
  <si>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</si>
  <si>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</si>
  <si>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</si>
  <si>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</si>
  <si>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</si>
  <si>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</si>
  <si>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</si>
  <si>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</si>
  <si>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</si>
  <si>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</si>
  <si>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</si>
  <si>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</si>
  <si>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</si>
  <si>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</si>
  <si>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</si>
  <si>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</si>
  <si>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</si>
  <si>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</si>
  <si>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</si>
  <si>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</si>
  <si>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</si>
  <si>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</si>
  <si>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</si>
  <si>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</si>
  <si>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</si>
  <si>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</si>
  <si>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</si>
  <si>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</si>
  <si>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</si>
  <si>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</si>
  <si>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</si>
  <si>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</si>
  <si>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</si>
  <si>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</si>
  <si>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</si>
  <si>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</si>
  <si>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</si>
  <si>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</si>
  <si>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</si>
  <si>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</si>
  <si>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</si>
  <si>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</si>
  <si>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</si>
  <si>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</si>
  <si>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</si>
  <si>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</si>
  <si>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</si>
  <si>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</si>
  <si>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</si>
  <si>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</si>
  <si>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</si>
  <si>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</si>
  <si>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</si>
  <si>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</si>
  <si>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</si>
  <si>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</si>
  <si>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</si>
  <si>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</si>
  <si>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</si>
  <si>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</si>
  <si>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</si>
  <si>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</si>
  <si>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</si>
  <si>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</si>
  <si>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</si>
  <si>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</si>
  <si>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</si>
  <si>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</si>
  <si>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</si>
  <si>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</si>
  <si>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</si>
  <si>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</si>
  <si>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</si>
  <si>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</si>
  <si>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</si>
  <si>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</si>
  <si>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</si>
  <si>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</si>
  <si>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</si>
  <si>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</si>
  <si>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</si>
  <si>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</si>
  <si>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</si>
  <si>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</si>
  <si>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</si>
  <si>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</si>
  <si>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</si>
  <si>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</si>
  <si>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</si>
  <si>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</si>
  <si>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</si>
  <si>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</si>
  <si>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</si>
  <si>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</si>
  <si>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</si>
  <si>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</si>
  <si>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</si>
  <si>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</si>
  <si>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</si>
  <si>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</si>
  <si>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</si>
  <si>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</si>
  <si>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</si>
  <si>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</si>
  <si>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</si>
  <si>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</si>
  <si>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</si>
  <si>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</si>
  <si>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</si>
  <si>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</si>
  <si>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</si>
  <si>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</si>
  <si>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</si>
  <si>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</si>
  <si>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</si>
  <si>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</si>
  <si>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</si>
  <si>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</si>
  <si>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</si>
  <si>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</si>
  <si>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</si>
  <si>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</si>
  <si>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</si>
  <si>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</si>
  <si>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</si>
  <si>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</si>
  <si>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</si>
  <si>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</si>
  <si>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</si>
  <si>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</si>
  <si>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</si>
  <si>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</si>
  <si>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</si>
  <si>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</si>
  <si>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</si>
  <si>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</si>
  <si>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</si>
  <si>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</si>
  <si>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</si>
  <si>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</si>
  <si>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</si>
  <si>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</si>
  <si>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</si>
  <si>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</si>
  <si>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</si>
  <si>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</si>
  <si>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</si>
  <si>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</si>
  <si>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</si>
  <si>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</si>
  <si>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</si>
  <si>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</si>
  <si>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</si>
  <si>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</si>
  <si>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</si>
  <si>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</si>
  <si>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</si>
  <si>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</si>
  <si>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</si>
  <si>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</si>
  <si>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</si>
  <si>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</si>
  <si>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</si>
  <si>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</si>
  <si>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</si>
  <si>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</si>
  <si>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</si>
  <si>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</si>
  <si>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</si>
  <si>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</si>
  <si>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</si>
  <si>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</si>
  <si>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</si>
  <si>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</si>
  <si>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</si>
  <si>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</si>
  <si>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</si>
  <si>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</si>
  <si>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</si>
  <si>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</si>
  <si>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</si>
  <si>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</si>
  <si>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</si>
  <si>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</si>
  <si>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</si>
  <si>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</si>
  <si>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</si>
  <si>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</si>
  <si>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</si>
  <si>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</si>
  <si>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</si>
  <si>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</si>
  <si>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</si>
  <si>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</si>
  <si>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</si>
  <si>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</si>
  <si>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</si>
  <si>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</si>
  <si>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</si>
  <si>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</si>
  <si>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</si>
  <si>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</si>
  <si>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</si>
  <si>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</si>
  <si>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</si>
  <si>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</si>
  <si>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</si>
  <si>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</si>
  <si>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</si>
  <si>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</si>
  <si>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</si>
  <si>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</si>
  <si>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</si>
  <si>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</si>
  <si>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</si>
  <si>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</si>
  <si>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</si>
  <si>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</si>
  <si>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</si>
  <si>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</si>
  <si>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</si>
  <si>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</si>
  <si>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</si>
  <si>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</si>
  <si>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</si>
  <si>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</si>
  <si>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</si>
  <si>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</si>
  <si>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</si>
  <si>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</si>
  <si>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</si>
  <si>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</si>
  <si>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</si>
  <si>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</si>
  <si>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</si>
  <si>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</si>
  <si>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</si>
  <si>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</si>
  <si>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</si>
  <si>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</si>
  <si>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</si>
  <si>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</si>
  <si>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</si>
  <si>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</si>
  <si>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</si>
  <si>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</si>
  <si>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</si>
  <si>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</si>
  <si>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</si>
  <si>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</si>
  <si>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</si>
  <si>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</si>
  <si>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</si>
  <si>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</si>
  <si>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</si>
  <si>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</si>
  <si>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</si>
  <si>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</si>
  <si>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</si>
  <si>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</si>
  <si>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</si>
  <si>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</si>
  <si>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</si>
  <si>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</si>
  <si>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</si>
  <si>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</si>
  <si>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</si>
  <si>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</si>
  <si>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</si>
  <si>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</si>
  <si>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</si>
  <si>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</si>
  <si>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</si>
  <si>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</si>
  <si>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</si>
  <si>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</si>
  <si>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</si>
  <si>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</si>
  <si>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</si>
  <si>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</si>
  <si>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</si>
  <si>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</si>
  <si>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</si>
  <si>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</si>
  <si>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</si>
  <si>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</si>
  <si>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</si>
  <si>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</si>
  <si>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</si>
  <si>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</si>
  <si>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</si>
  <si>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</si>
  <si>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</si>
  <si>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</si>
  <si>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</si>
  <si>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</si>
  <si>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</si>
  <si>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</si>
  <si>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</si>
  <si>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</si>
  <si>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</si>
  <si>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</si>
  <si>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</si>
  <si>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</si>
  <si>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</si>
  <si>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</si>
  <si>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</si>
  <si>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</si>
  <si>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</si>
  <si>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</si>
  <si>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</si>
  <si>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</si>
  <si>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</si>
  <si>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</si>
  <si>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</si>
  <si>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</si>
  <si>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</si>
  <si>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</si>
  <si>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</si>
  <si>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</si>
  <si>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</si>
  <si>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</si>
  <si>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</si>
  <si>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</si>
  <si>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</si>
  <si>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</si>
  <si>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</si>
  <si>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</si>
  <si>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</si>
  <si>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</si>
  <si>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</si>
  <si>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</si>
  <si>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</si>
  <si>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</si>
  <si>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</si>
  <si>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</si>
  <si>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</si>
  <si>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</si>
  <si>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</si>
  <si>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</si>
  <si>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</si>
  <si>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</si>
  <si>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</si>
  <si>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</si>
  <si>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</si>
  <si>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</si>
  <si>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</si>
  <si>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</si>
  <si>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</si>
  <si>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</si>
  <si>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</si>
  <si>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</si>
  <si>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</si>
  <si>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</si>
  <si>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</si>
  <si>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</si>
  <si>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</si>
  <si>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</si>
  <si>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</si>
  <si>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</si>
  <si>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</si>
  <si>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</si>
  <si>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</si>
  <si>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</si>
  <si>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</si>
  <si>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</si>
  <si>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</si>
  <si>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</si>
  <si>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</si>
  <si>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</si>
  <si>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</si>
  <si>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</si>
  <si>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</si>
  <si>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</si>
  <si>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</si>
  <si>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</si>
  <si>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</si>
  <si>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</si>
  <si>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</si>
  <si>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</si>
  <si>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</si>
  <si>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</si>
  <si>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</si>
  <si>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</si>
  <si>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</si>
  <si>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</si>
  <si>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</si>
  <si>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</si>
  <si>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</si>
  <si>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</si>
  <si>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</si>
  <si>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</si>
  <si>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</si>
  <si>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</si>
  <si>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</si>
  <si>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</si>
  <si>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</si>
  <si>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</si>
  <si>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</si>
  <si>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</si>
  <si>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</si>
  <si>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</si>
  <si>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</si>
  <si>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</si>
  <si>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</si>
  <si>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</si>
  <si>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</si>
  <si>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</si>
  <si>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</si>
  <si>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</si>
  <si>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</si>
  <si>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</si>
  <si>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</si>
  <si>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</si>
  <si>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</si>
  <si>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</si>
  <si>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</si>
  <si>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</si>
  <si>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</si>
  <si>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</si>
  <si>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</si>
  <si>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</si>
  <si>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</si>
  <si>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</si>
  <si>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</si>
  <si>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</si>
  <si>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</si>
  <si>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</si>
  <si>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</si>
  <si>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</si>
  <si>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</si>
  <si>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</si>
  <si>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</si>
  <si>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</si>
  <si>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</si>
  <si>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</si>
  <si>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</si>
  <si>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</si>
  <si>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</si>
  <si>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</si>
  <si>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</si>
  <si>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</si>
  <si>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</si>
  <si>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</si>
  <si>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</si>
  <si>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</si>
  <si>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</si>
  <si>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</si>
  <si>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</si>
  <si>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</si>
  <si>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</si>
  <si>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</si>
  <si>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</si>
  <si>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</si>
  <si>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</si>
  <si>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</si>
  <si>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</si>
  <si>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</si>
  <si>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</si>
  <si>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</si>
  <si>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</si>
  <si>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</si>
  <si>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</si>
  <si>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</si>
  <si>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</si>
  <si>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</si>
  <si>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</si>
  <si>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</si>
  <si>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</si>
  <si>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</si>
  <si>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</si>
  <si>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</si>
  <si>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</si>
  <si>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</si>
  <si>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</si>
  <si>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</si>
  <si>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</si>
  <si>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</si>
  <si>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</si>
  <si>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</si>
  <si>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</si>
  <si>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</si>
  <si>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</si>
  <si>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</si>
  <si>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</si>
  <si>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</si>
  <si>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</si>
  <si>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</si>
  <si>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</si>
  <si>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</si>
  <si>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</si>
  <si>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</si>
  <si>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</si>
  <si>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</si>
  <si>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</si>
  <si>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</si>
  <si>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</si>
  <si>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</si>
  <si>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</si>
  <si>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</si>
  <si>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</si>
  <si>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</si>
  <si>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</si>
  <si>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</si>
  <si>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</si>
  <si>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</si>
  <si>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</si>
  <si>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</si>
  <si>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</si>
  <si>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</si>
  <si>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</si>
  <si>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</si>
  <si>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</si>
  <si>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</si>
  <si>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</si>
  <si>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</si>
  <si>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</si>
  <si>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</si>
  <si>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</si>
  <si>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</si>
  <si>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</si>
  <si>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</si>
  <si>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</si>
  <si>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</si>
  <si>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</si>
  <si>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</si>
  <si>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</si>
  <si>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</si>
  <si>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</si>
  <si>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</si>
  <si>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</si>
  <si>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</si>
  <si>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</si>
  <si>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</si>
  <si>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</si>
  <si>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</si>
  <si>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</si>
  <si>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</si>
  <si>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</si>
  <si>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</si>
  <si>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</si>
  <si>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</si>
  <si>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</si>
  <si>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</si>
  <si>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</si>
  <si>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</si>
  <si>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</si>
  <si>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</si>
  <si>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</si>
  <si>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</si>
  <si>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</si>
  <si>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</si>
  <si>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</si>
  <si>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</si>
  <si>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</si>
  <si>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</si>
  <si>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</si>
  <si>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</si>
  <si>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</si>
  <si>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</si>
  <si>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</si>
  <si>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</si>
  <si>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</si>
  <si>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</si>
  <si>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</si>
  <si>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</si>
  <si>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</si>
  <si>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</si>
  <si>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</si>
  <si>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</si>
  <si>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</si>
  <si>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</si>
  <si>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</si>
  <si>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</si>
  <si>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</si>
  <si>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</si>
  <si>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</si>
  <si>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</si>
  <si>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</si>
  <si>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</si>
  <si>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</si>
  <si>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</si>
  <si>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</si>
  <si>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</si>
  <si>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</si>
  <si>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</si>
  <si>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</si>
  <si>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</si>
  <si>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</si>
  <si>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</si>
  <si>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</si>
  <si>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</si>
  <si>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</si>
  <si>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</si>
  <si>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</si>
  <si>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</si>
  <si>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</si>
  <si>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</si>
  <si>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</si>
  <si>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</si>
  <si>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</si>
  <si>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</si>
  <si>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</si>
  <si>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</si>
  <si>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</si>
  <si>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</si>
  <si>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</si>
  <si>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</si>
  <si>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</si>
  <si>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</si>
  <si>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</si>
  <si>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</si>
  <si>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</si>
  <si>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</si>
  <si>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</si>
  <si>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</si>
  <si>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</si>
  <si>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</si>
  <si>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</si>
  <si>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</si>
  <si>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</si>
  <si>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</si>
  <si>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</si>
  <si>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</si>
  <si>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</si>
  <si>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</si>
  <si>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</si>
  <si>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</si>
  <si>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</si>
  <si>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</si>
  <si>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</si>
  <si>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</si>
  <si>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</si>
  <si>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</si>
  <si>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</si>
  <si>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</si>
  <si>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</si>
  <si>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</si>
  <si>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</si>
  <si>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</si>
  <si>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</si>
  <si>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</si>
  <si>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</si>
  <si>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</si>
  <si>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</si>
  <si>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</si>
  <si>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</si>
  <si>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</si>
  <si>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</si>
  <si>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</si>
  <si>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</si>
  <si>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</si>
  <si>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</si>
  <si>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</si>
  <si>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</si>
  <si>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</si>
  <si>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</si>
  <si>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</si>
  <si>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</si>
  <si>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</si>
  <si>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</si>
  <si>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</si>
  <si>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</si>
  <si>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</si>
  <si>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</si>
  <si>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</si>
  <si>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</si>
  <si>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</si>
  <si>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</si>
  <si>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</si>
  <si>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</si>
  <si>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</si>
  <si>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</si>
  <si>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</si>
  <si>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</si>
  <si>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</si>
  <si>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</si>
  <si>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</si>
  <si>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</si>
  <si>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</si>
  <si>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</si>
  <si>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</si>
  <si>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</si>
  <si>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</si>
  <si>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</si>
  <si>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</si>
  <si>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</si>
  <si>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</si>
  <si>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</si>
  <si>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</si>
  <si>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</si>
  <si>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</si>
  <si>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</si>
  <si>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</si>
  <si>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</si>
  <si>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</si>
  <si>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</si>
  <si>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</si>
  <si>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</si>
  <si>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</si>
  <si>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</si>
  <si>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</si>
  <si>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</si>
  <si>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</si>
  <si>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</si>
  <si>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</si>
  <si>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</si>
  <si>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</si>
  <si>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</si>
  <si>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</si>
  <si>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</si>
  <si>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</si>
  <si>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</si>
  <si>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</si>
  <si>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</si>
  <si>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</si>
  <si>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</si>
  <si>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</si>
  <si>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</si>
  <si>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</si>
  <si>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</si>
  <si>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</si>
  <si>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</si>
  <si>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</si>
  <si>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</si>
  <si>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</si>
  <si>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</si>
  <si>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</si>
  <si>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</si>
  <si>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</si>
  <si>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</si>
  <si>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</si>
  <si>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</si>
  <si>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</si>
  <si>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</si>
  <si>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</si>
  <si>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</si>
  <si>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</si>
  <si>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</si>
  <si>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</si>
  <si>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</si>
  <si>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</si>
  <si>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</si>
  <si>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</si>
  <si>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</si>
  <si>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</si>
  <si>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</si>
  <si>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</si>
  <si>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</si>
  <si>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</si>
  <si>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</si>
  <si>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</si>
  <si>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</si>
  <si>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</si>
  <si>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</si>
  <si>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</si>
  <si>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</si>
  <si>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</si>
  <si>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</si>
  <si>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</si>
  <si>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</si>
  <si>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</si>
  <si>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</si>
  <si>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</si>
  <si>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</si>
  <si>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</si>
  <si>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</si>
  <si>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</si>
  <si>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</si>
  <si>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</si>
  <si>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</si>
  <si>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</si>
  <si>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</si>
  <si>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</si>
  <si>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</si>
  <si>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</si>
  <si>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</si>
  <si>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</si>
  <si>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</si>
  <si>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</si>
  <si>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</si>
  <si>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</si>
  <si>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</si>
  <si>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</si>
  <si>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</si>
  <si>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</si>
  <si>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</si>
  <si>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</si>
  <si>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</si>
  <si>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</si>
  <si>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</si>
  <si>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</si>
  <si>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</si>
  <si>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</si>
  <si>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</si>
  <si>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</si>
  <si>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</si>
  <si>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</si>
  <si>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</si>
  <si>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</si>
  <si>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</si>
  <si>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</si>
  <si>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</si>
  <si>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</si>
  <si>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</si>
  <si>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</si>
  <si>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</si>
  <si>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</si>
  <si>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</si>
  <si>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</si>
  <si>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</si>
  <si>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</si>
  <si>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</si>
  <si>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</si>
  <si>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</si>
  <si>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</si>
  <si>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</si>
  <si>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</si>
  <si>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</si>
  <si>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</si>
  <si>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</si>
  <si>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</si>
  <si>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</si>
  <si>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</si>
  <si>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</si>
  <si>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</si>
  <si>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</si>
  <si>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</si>
  <si>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</si>
  <si>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</si>
  <si>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</si>
  <si>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</si>
  <si>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</si>
  <si>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</si>
  <si>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</si>
  <si>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</si>
  <si>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</si>
  <si>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</si>
  <si>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</si>
  <si>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</si>
  <si>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</si>
  <si>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</si>
  <si>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</si>
  <si>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</si>
  <si>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</si>
  <si>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</si>
  <si>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</si>
  <si>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</si>
  <si>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</si>
  <si>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</si>
  <si>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</si>
  <si>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</si>
  <si>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</si>
  <si>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</si>
  <si>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</si>
  <si>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</si>
  <si>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</si>
  <si>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</si>
  <si>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</si>
  <si>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</si>
  <si>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</si>
  <si>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</si>
  <si>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</si>
  <si>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</si>
  <si>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</si>
  <si>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</si>
  <si>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</si>
  <si>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</si>
  <si>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</si>
  <si>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</si>
  <si>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</si>
  <si>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</si>
  <si>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</si>
  <si>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</si>
  <si>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</si>
  <si>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</si>
  <si>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</si>
  <si>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</si>
  <si>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</si>
  <si>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</si>
  <si>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</si>
  <si>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</si>
  <si>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</si>
  <si>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</si>
  <si>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</si>
  <si>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</si>
  <si>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</si>
  <si>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</si>
  <si>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</si>
  <si>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</si>
  <si>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</si>
  <si>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</si>
  <si>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</si>
  <si>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</si>
  <si>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</si>
  <si>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</si>
  <si>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</si>
  <si>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</si>
  <si>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</si>
  <si>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</si>
  <si>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</si>
  <si>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</si>
  <si>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</si>
  <si>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</si>
  <si>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</si>
  <si>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</si>
  <si>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</si>
  <si>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</si>
  <si>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</si>
  <si>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</si>
  <si>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</si>
  <si>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</si>
  <si>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</si>
  <si>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</si>
  <si>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</si>
  <si>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</si>
  <si>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</si>
  <si>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</si>
  <si>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</si>
  <si>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</si>
  <si>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</si>
  <si>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</si>
  <si>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</si>
  <si>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</si>
  <si>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</si>
  <si>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</si>
  <si>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</si>
  <si>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</si>
  <si>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</si>
  <si>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</si>
  <si>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</si>
  <si>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</si>
  <si>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</si>
  <si>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</si>
  <si>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</si>
  <si>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</si>
  <si>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</si>
  <si>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</si>
  <si>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</si>
  <si>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</si>
  <si>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</si>
  <si>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</si>
  <si>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</si>
  <si>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</si>
  <si>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</si>
  <si>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</si>
  <si>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</si>
  <si>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</si>
  <si>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</si>
  <si>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</si>
  <si>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</si>
  <si>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</si>
  <si>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</si>
  <si>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</si>
  <si>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</si>
  <si>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</si>
  <si>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</si>
  <si>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</si>
  <si>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</si>
  <si>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</si>
  <si>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</si>
  <si>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</si>
  <si>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</si>
  <si>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</si>
  <si>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</si>
  <si>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</si>
  <si>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</si>
  <si>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</si>
  <si>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</si>
  <si>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</si>
  <si>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</si>
  <si>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</si>
  <si>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</si>
  <si>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</si>
  <si>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</si>
  <si>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</si>
  <si>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</si>
  <si>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</si>
  <si>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</si>
  <si>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</si>
  <si>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</si>
  <si>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</si>
  <si>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</si>
  <si>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</si>
  <si>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</si>
  <si>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</si>
  <si>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</si>
  <si>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</si>
  <si>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</si>
  <si>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</si>
  <si>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</si>
  <si>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</si>
  <si>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</si>
  <si>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</si>
  <si>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</si>
  <si>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</si>
  <si>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</si>
  <si>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</si>
  <si>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</si>
  <si>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</si>
  <si>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</si>
  <si>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</si>
  <si>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</si>
  <si>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</si>
  <si>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</si>
  <si>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</si>
  <si>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</si>
  <si>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</si>
  <si>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</si>
  <si>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</si>
  <si>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</si>
  <si>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</si>
  <si>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</si>
  <si>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</si>
  <si>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</si>
  <si>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</si>
  <si>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</si>
  <si>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</si>
  <si>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</si>
  <si>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</si>
  <si>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</si>
  <si>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</si>
  <si>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</si>
  <si>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</si>
  <si>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</si>
  <si>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</si>
  <si>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</si>
  <si>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</si>
  <si>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</si>
  <si>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</si>
  <si>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</si>
  <si>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</si>
  <si>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</si>
  <si>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</si>
  <si>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</si>
  <si>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</si>
  <si>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</si>
  <si>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</si>
  <si>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</si>
  <si>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</si>
  <si>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</si>
  <si>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</si>
  <si>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</si>
  <si>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</si>
  <si>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</si>
  <si>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</si>
  <si>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</si>
  <si>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</si>
  <si>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</si>
  <si>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</si>
  <si>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</si>
  <si>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</si>
  <si>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</si>
  <si>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</si>
  <si>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</si>
  <si>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</si>
  <si>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</si>
  <si>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</si>
  <si>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</si>
  <si>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</si>
  <si>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</si>
  <si>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</si>
  <si>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</si>
  <si>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</si>
  <si>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</si>
  <si>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</si>
  <si>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</si>
  <si>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</si>
  <si>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</si>
  <si>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</si>
  <si>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</si>
  <si>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</si>
  <si>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</si>
  <si>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</si>
  <si>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</si>
  <si>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</si>
  <si>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</si>
  <si>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</si>
  <si>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</si>
  <si>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</si>
  <si>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</si>
  <si>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</si>
  <si>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</si>
  <si>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</si>
  <si>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</si>
  <si>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</si>
  <si>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</si>
  <si>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</si>
  <si>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</si>
  <si>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</si>
  <si>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</si>
  <si>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</si>
  <si>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</si>
  <si>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</si>
  <si>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</si>
  <si>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</si>
  <si>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</si>
  <si>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</si>
  <si>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</si>
  <si>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</si>
  <si>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</si>
  <si>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</si>
  <si>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</si>
  <si>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</si>
  <si>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</si>
  <si>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</si>
  <si>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</si>
  <si>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</si>
  <si>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</si>
  <si>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</si>
  <si>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</si>
  <si>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</si>
  <si>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</si>
  <si>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</si>
  <si>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</si>
  <si>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</si>
  <si>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</si>
  <si>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</si>
  <si>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</si>
  <si>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</si>
  <si>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</si>
  <si>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</si>
  <si>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</si>
  <si>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</si>
  <si>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</si>
  <si>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</si>
  <si>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</si>
  <si>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</si>
  <si>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</si>
  <si>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</si>
  <si>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</si>
  <si>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</si>
  <si>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</si>
  <si>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</si>
  <si>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</si>
  <si>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</si>
  <si>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</si>
  <si>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</si>
  <si>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</si>
  <si>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</si>
  <si>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</si>
  <si>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</si>
  <si>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</si>
  <si>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</si>
  <si>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</si>
  <si>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</si>
  <si>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</si>
  <si>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</si>
  <si>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</si>
  <si>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</si>
  <si>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</si>
  <si>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</si>
  <si>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</si>
  <si>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</si>
  <si>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</si>
  <si>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</si>
  <si>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</si>
  <si>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</si>
  <si>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</si>
  <si>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</si>
  <si>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</si>
  <si>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</si>
  <si>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</si>
  <si>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</si>
  <si>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</si>
  <si>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</si>
  <si>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</si>
  <si>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</si>
  <si>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</si>
  <si>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</si>
  <si>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</si>
  <si>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</si>
  <si>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</si>
  <si>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</si>
  <si>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</si>
  <si>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</si>
  <si>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</si>
  <si>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</si>
  <si>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</si>
  <si>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</si>
  <si>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</si>
  <si>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</si>
  <si>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</si>
  <si>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</si>
  <si>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</si>
  <si>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</si>
  <si>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</si>
  <si>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</si>
  <si>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</si>
  <si>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</si>
  <si>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</si>
  <si>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</si>
  <si>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</si>
  <si>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</si>
  <si>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</si>
  <si>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</si>
  <si>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</si>
  <si>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</si>
  <si>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</si>
  <si>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</si>
  <si>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</si>
  <si>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</si>
  <si>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</si>
  <si>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</si>
  <si>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</si>
  <si>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</si>
  <si>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</si>
  <si>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</si>
  <si>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</si>
  <si>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</si>
  <si>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</si>
  <si>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</si>
  <si>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</si>
  <si>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</si>
  <si>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</si>
  <si>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</si>
  <si>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</si>
  <si>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</si>
  <si>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</si>
  <si>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</si>
  <si>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</si>
  <si>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</si>
  <si>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</si>
  <si>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</si>
  <si>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</si>
  <si>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</si>
  <si>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</si>
  <si>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</si>
  <si>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</si>
  <si>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</si>
  <si>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</si>
  <si>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</si>
  <si>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</si>
  <si>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</si>
  <si>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</si>
  <si>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</si>
  <si>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</si>
  <si>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</si>
  <si>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</si>
  <si>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</si>
  <si>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</si>
  <si>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</si>
  <si>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</si>
  <si>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</si>
  <si>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</si>
  <si>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</si>
  <si>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</si>
  <si>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</si>
  <si>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</si>
  <si>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</si>
  <si>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</si>
  <si>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</si>
  <si>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</si>
  <si>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</si>
  <si>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</si>
  <si>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</si>
  <si>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</si>
  <si>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</si>
  <si>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</si>
  <si>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</si>
  <si>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</si>
  <si>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</si>
  <si>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</si>
  <si>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</si>
  <si>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</si>
  <si>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</si>
  <si>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</si>
  <si>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</si>
  <si>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</si>
  <si>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</si>
  <si>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</si>
  <si>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</si>
  <si>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</si>
  <si>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</si>
  <si>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</si>
  <si>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</si>
  <si>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</si>
  <si>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</si>
  <si>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</si>
  <si>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</si>
  <si>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</si>
  <si>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</si>
  <si>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</si>
  <si>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</si>
  <si>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</si>
  <si>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</si>
  <si>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</si>
  <si>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</si>
  <si>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</si>
  <si>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</si>
  <si>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</si>
  <si>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</si>
  <si>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</si>
  <si>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</si>
  <si>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</si>
  <si>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</si>
  <si>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</si>
  <si>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</si>
  <si>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</si>
  <si>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</si>
  <si>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</si>
  <si>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</si>
  <si>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</si>
  <si>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</si>
  <si>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</si>
  <si>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</si>
  <si>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</si>
  <si>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</si>
  <si>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</si>
  <si>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</si>
  <si>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</si>
  <si>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</si>
  <si>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</si>
  <si>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</si>
  <si>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</si>
  <si>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</si>
  <si>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</si>
  <si>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</si>
  <si>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</si>
  <si>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</si>
  <si>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</si>
  <si>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</si>
  <si>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</si>
  <si>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</si>
  <si>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</si>
  <si>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</si>
  <si>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</si>
  <si>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</si>
  <si>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</si>
  <si>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</si>
  <si>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</si>
  <si>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</si>
  <si>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</si>
  <si>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</si>
  <si>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</si>
  <si>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</si>
  <si>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</si>
  <si>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</si>
  <si>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</si>
  <si>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</si>
  <si>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</si>
  <si>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</si>
  <si>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</si>
  <si>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</si>
  <si>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</si>
  <si>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</si>
  <si>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</si>
  <si>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</si>
  <si>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</si>
  <si>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</si>
  <si>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</si>
  <si>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</si>
  <si>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</si>
  <si>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</si>
  <si>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</si>
  <si>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</si>
  <si>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</si>
  <si>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</si>
  <si>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</si>
  <si>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</si>
  <si>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</si>
  <si>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</si>
  <si>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</si>
  <si>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</si>
  <si>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</si>
  <si>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</si>
  <si>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</si>
  <si>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</si>
  <si>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</si>
  <si>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</si>
  <si>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</si>
  <si>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</si>
  <si>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</si>
  <si>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</si>
  <si>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</si>
  <si>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</si>
  <si>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</si>
  <si>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</si>
  <si>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</si>
  <si>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</si>
  <si>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</si>
  <si>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</si>
  <si>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</si>
  <si>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</si>
  <si>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</si>
  <si>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</si>
  <si>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</si>
  <si>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</si>
  <si>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</si>
  <si>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</si>
  <si>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</si>
  <si>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</si>
  <si>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</si>
  <si>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</si>
  <si>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</si>
  <si>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</si>
  <si>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</si>
  <si>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</si>
  <si>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</si>
  <si>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</si>
  <si>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</si>
  <si>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</si>
  <si>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</si>
  <si>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</si>
  <si>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</si>
  <si>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</si>
  <si>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</si>
  <si>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</si>
  <si>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</si>
  <si>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</si>
  <si>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</si>
  <si>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</si>
  <si>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</si>
  <si>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</si>
  <si>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</si>
  <si>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</si>
  <si>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</si>
  <si>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</si>
  <si>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</si>
  <si>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</si>
  <si>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</si>
  <si>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</si>
  <si>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</si>
  <si>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</si>
  <si>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</si>
  <si>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</si>
  <si>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</si>
  <si>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</si>
  <si>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</si>
  <si>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</si>
  <si>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</si>
  <si>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</si>
  <si>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</si>
  <si>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</si>
  <si>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</si>
  <si>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</si>
  <si>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</si>
  <si>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</si>
  <si>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</si>
  <si>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</si>
  <si>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</si>
  <si>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</si>
  <si>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</si>
  <si>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</si>
  <si>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</si>
  <si>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</si>
  <si>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</si>
  <si>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</si>
  <si>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</si>
  <si>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</si>
  <si>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</si>
  <si>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</si>
  <si>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</si>
  <si>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</si>
  <si>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</si>
  <si>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</si>
  <si>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</si>
  <si>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</si>
  <si>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</si>
  <si>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</si>
  <si>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</si>
  <si>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</si>
  <si>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</si>
  <si>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</si>
  <si>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</si>
  <si>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</si>
  <si>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</si>
  <si>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</si>
  <si>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</si>
  <si>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</si>
  <si>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</si>
  <si>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</si>
  <si>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</si>
  <si>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</si>
  <si>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</si>
  <si>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</si>
  <si>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</si>
  <si>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</si>
  <si>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</si>
  <si>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</si>
  <si>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</si>
  <si>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</si>
  <si>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</si>
  <si>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</si>
  <si>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</si>
  <si>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</si>
  <si>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</si>
  <si>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</si>
  <si>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</si>
  <si>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</si>
  <si>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</si>
  <si>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</si>
  <si>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</si>
  <si>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</si>
  <si>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</si>
  <si>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</si>
  <si>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</si>
  <si>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</si>
  <si>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</si>
  <si>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</si>
  <si>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</si>
  <si>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</si>
  <si>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</si>
  <si>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</si>
  <si>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</si>
  <si>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</si>
  <si>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</si>
  <si>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</si>
  <si>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</si>
  <si>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</si>
  <si>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</si>
  <si>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</si>
  <si>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</si>
  <si>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</si>
  <si>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</si>
  <si>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</si>
  <si>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</si>
  <si>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</si>
  <si>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</si>
  <si>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</si>
  <si>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</si>
  <si>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</si>
  <si>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</si>
  <si>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</si>
  <si>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</si>
  <si>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</si>
  <si>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</si>
  <si>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</si>
  <si>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</si>
  <si>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</si>
  <si>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</si>
  <si>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</si>
  <si>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</si>
  <si>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</si>
  <si>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</si>
  <si>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</si>
  <si>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</si>
  <si>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</si>
  <si>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</si>
  <si>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</si>
  <si>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</si>
  <si>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</si>
  <si>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</si>
  <si>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</si>
  <si>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</si>
  <si>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</si>
  <si>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</si>
  <si>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</si>
  <si>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</si>
  <si>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</si>
  <si>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</si>
  <si>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</si>
  <si>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</si>
  <si>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</si>
  <si>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</si>
  <si>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</si>
  <si>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</si>
  <si>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</si>
  <si>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</si>
  <si>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</si>
  <si>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</si>
  <si>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</si>
  <si>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</si>
  <si>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</si>
  <si>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</si>
  <si>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</si>
  <si>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</si>
  <si>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</si>
  <si>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</si>
  <si>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</si>
  <si>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</si>
  <si>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</si>
  <si>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</si>
  <si>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</si>
  <si>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</si>
  <si>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</si>
  <si>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</si>
  <si>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</si>
  <si>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</si>
  <si>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</si>
  <si>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</si>
  <si>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</si>
  <si>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</si>
  <si>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</si>
  <si>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</si>
  <si>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</si>
  <si>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</si>
  <si>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</si>
  <si>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</si>
  <si>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</si>
  <si>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</si>
  <si>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</si>
  <si>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</si>
  <si>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</si>
  <si>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</si>
  <si>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</si>
  <si>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</si>
  <si>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</si>
  <si>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</si>
  <si>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</si>
  <si>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</si>
  <si>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</si>
  <si>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</si>
  <si>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</si>
  <si>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</si>
  <si>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</si>
  <si>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</si>
  <si>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</si>
  <si>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</si>
  <si>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</si>
  <si>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</si>
  <si>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</si>
  <si>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</si>
  <si>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</si>
  <si>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</si>
  <si>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</si>
  <si>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</si>
  <si>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</si>
  <si>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</si>
  <si>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</si>
  <si>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</si>
  <si>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</si>
  <si>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</si>
  <si>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</si>
  <si>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</si>
  <si>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</si>
  <si>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</si>
  <si>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</si>
  <si>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</si>
  <si>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</si>
  <si>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</si>
  <si>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</si>
  <si>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</si>
  <si>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</si>
  <si>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</si>
  <si>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</si>
  <si>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</si>
  <si>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</si>
  <si>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</si>
  <si>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</si>
  <si>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</si>
  <si>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</si>
  <si>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</si>
  <si>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</si>
  <si>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</si>
  <si>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</si>
  <si>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</si>
  <si>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</si>
  <si>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</si>
  <si>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</si>
  <si>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</si>
  <si>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</si>
  <si>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</si>
  <si>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</si>
  <si>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</si>
  <si>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</si>
  <si>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</si>
  <si>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</si>
  <si>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</si>
  <si>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</si>
  <si>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</si>
  <si>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</si>
  <si>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</si>
  <si>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</si>
  <si>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</si>
  <si>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</si>
  <si>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</si>
  <si>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</si>
  <si>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</si>
  <si>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</si>
  <si>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</si>
  <si>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</si>
  <si>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</si>
  <si>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</si>
  <si>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</si>
  <si>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</si>
  <si>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</si>
  <si>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</si>
  <si>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</si>
  <si>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</si>
  <si>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</si>
  <si>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</si>
  <si>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</si>
  <si>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</si>
  <si>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</si>
  <si>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</si>
  <si>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</si>
  <si>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</si>
  <si>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</si>
  <si>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</si>
  <si>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</si>
  <si>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</si>
  <si>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</si>
  <si>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</si>
  <si>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</si>
  <si>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</si>
  <si>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</si>
  <si>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</si>
  <si>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</si>
  <si>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</si>
  <si>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</si>
  <si>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</si>
  <si>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</si>
  <si>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</si>
  <si>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</si>
  <si>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</si>
  <si>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</si>
  <si>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</si>
  <si>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</si>
  <si>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</si>
  <si>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</si>
  <si>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</si>
  <si>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</si>
  <si>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</si>
  <si>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</si>
  <si>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</si>
  <si>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</si>
  <si>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</si>
  <si>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</si>
  <si>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</si>
  <si>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</si>
  <si>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</si>
  <si>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</si>
  <si>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</si>
  <si>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</si>
  <si>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</si>
  <si>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</si>
  <si>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</si>
  <si>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</si>
  <si>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</si>
  <si>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</si>
  <si>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</si>
  <si>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</si>
  <si>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</si>
  <si>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</si>
  <si>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</si>
  <si>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</si>
  <si>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</si>
  <si>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</si>
  <si>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</si>
  <si>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</si>
  <si>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</si>
  <si>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</si>
  <si>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</si>
  <si>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</si>
  <si>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</si>
  <si>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</si>
  <si>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</si>
  <si>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</si>
  <si>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</si>
  <si>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</si>
  <si>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</si>
  <si>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</si>
  <si>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</si>
  <si>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</si>
  <si>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</si>
  <si>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</si>
  <si>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</si>
  <si>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</si>
  <si>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</si>
  <si>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</si>
  <si>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</si>
  <si>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</si>
  <si>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</si>
  <si>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</si>
  <si>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</si>
  <si>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</si>
  <si>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</si>
  <si>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</si>
  <si>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</si>
  <si>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</si>
  <si>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</si>
  <si>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</si>
  <si>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</si>
  <si>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</si>
  <si>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</si>
  <si>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</si>
  <si>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</si>
  <si>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</si>
  <si>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</si>
  <si>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</si>
  <si>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</si>
  <si>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</si>
  <si>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</si>
  <si>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</si>
  <si>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</si>
  <si>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</si>
  <si>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</si>
  <si>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</si>
  <si>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</si>
  <si>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</si>
  <si>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</si>
  <si>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</si>
  <si>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</si>
  <si>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</si>
  <si>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</si>
  <si>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</si>
  <si>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</si>
  <si>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</si>
  <si>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</si>
  <si>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</si>
  <si>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</si>
  <si>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</si>
  <si>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</si>
  <si>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</si>
  <si>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</si>
  <si>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</si>
  <si>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</si>
  <si>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</si>
  <si>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</si>
  <si>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</si>
  <si>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</si>
  <si>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</si>
  <si>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</si>
  <si>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</si>
  <si>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</si>
  <si>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</si>
  <si>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</si>
  <si>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</si>
  <si>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</si>
  <si>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</si>
  <si>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</si>
  <si>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</si>
  <si>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</si>
  <si>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</si>
  <si>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</si>
  <si>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</si>
  <si>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</si>
  <si>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</si>
  <si>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</si>
  <si>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</si>
  <si>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</si>
  <si>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</si>
  <si>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</si>
  <si>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</si>
  <si>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</si>
  <si>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</si>
  <si>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</si>
  <si>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</si>
  <si>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</si>
  <si>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</si>
  <si>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</si>
  <si>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</si>
  <si>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</si>
  <si>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</si>
  <si>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</si>
  <si>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</si>
  <si>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</si>
  <si>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</si>
  <si>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</si>
  <si>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</si>
  <si>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</si>
  <si>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</si>
  <si>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</si>
  <si>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</si>
  <si>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</si>
  <si>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</si>
  <si>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</si>
  <si>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</si>
  <si>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</si>
  <si>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</si>
  <si>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</si>
  <si>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</si>
  <si>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</si>
  <si>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</si>
  <si>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</si>
  <si>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</si>
  <si>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</si>
  <si>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</si>
  <si>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</si>
  <si>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</si>
  <si>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</si>
  <si>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</si>
  <si>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</si>
  <si>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</si>
  <si>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</si>
  <si>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</si>
  <si>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</si>
  <si>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</si>
  <si>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</si>
  <si>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</si>
  <si>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</si>
  <si>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</si>
  <si>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</si>
  <si>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</si>
  <si>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</si>
  <si>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</si>
  <si>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</si>
  <si>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</si>
  <si>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</si>
  <si>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</si>
  <si>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</si>
  <si>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</si>
  <si>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</si>
  <si>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</si>
  <si>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</si>
  <si>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</si>
  <si>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</si>
  <si>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</si>
  <si>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</si>
  <si>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</si>
  <si>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</si>
  <si>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</si>
  <si>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</si>
  <si>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</si>
  <si>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</si>
  <si>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</si>
  <si>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</si>
  <si>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</si>
  <si>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</si>
  <si>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</si>
  <si>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</si>
  <si>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</si>
  <si>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</si>
  <si>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</si>
  <si>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</si>
  <si>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</si>
  <si>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</si>
  <si>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</si>
  <si>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</si>
  <si>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</si>
  <si>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</si>
  <si>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</si>
  <si>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</si>
  <si>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</si>
  <si>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</si>
  <si>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</si>
  <si>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</si>
  <si>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</si>
  <si>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</si>
  <si>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</si>
  <si>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</si>
  <si>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</si>
  <si>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</si>
  <si>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</si>
  <si>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</si>
  <si>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</si>
  <si>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</si>
  <si>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</si>
  <si>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</si>
  <si>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</si>
  <si>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</si>
  <si>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</si>
  <si>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</si>
  <si>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</si>
  <si>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</si>
  <si>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</si>
  <si>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</si>
  <si>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</si>
  <si>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</si>
  <si>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</si>
  <si>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</si>
  <si>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</si>
  <si>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</si>
  <si>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</si>
  <si>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</si>
  <si>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</si>
  <si>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</si>
  <si>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</si>
  <si>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</si>
  <si>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</si>
  <si>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</si>
  <si>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</si>
  <si>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</si>
  <si>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</si>
  <si>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</si>
  <si>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</si>
  <si>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</si>
  <si>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</si>
  <si>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</si>
  <si>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</si>
  <si>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</si>
  <si>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</si>
  <si>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</si>
  <si>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</si>
  <si>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</si>
  <si>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</si>
  <si>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</si>
  <si>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</si>
  <si>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</si>
  <si>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</si>
  <si>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</si>
  <si>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</si>
  <si>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</si>
  <si>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</si>
  <si>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</si>
  <si>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</si>
  <si>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</si>
  <si>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</si>
  <si>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</si>
  <si>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</si>
  <si>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</si>
  <si>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</si>
  <si>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</si>
  <si>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</si>
  <si>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</si>
  <si>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</si>
  <si>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</si>
  <si>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</si>
  <si>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</si>
  <si>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</si>
  <si>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</si>
  <si>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</si>
  <si>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</si>
  <si>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</si>
  <si>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</si>
  <si>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</si>
  <si>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</si>
  <si>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</si>
  <si>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</si>
  <si>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</si>
  <si>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</si>
  <si>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</si>
  <si>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</si>
  <si>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</si>
  <si>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</si>
  <si>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</si>
  <si>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</si>
  <si>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</si>
  <si>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</si>
  <si>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</si>
  <si>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</si>
  <si>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</si>
  <si>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</si>
  <si>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</si>
  <si>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</si>
  <si>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</si>
  <si>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</si>
  <si>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</si>
  <si>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</si>
  <si>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</si>
  <si>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</si>
  <si>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</si>
  <si>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</si>
  <si>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</si>
  <si>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</si>
  <si>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</si>
  <si>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</si>
  <si>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</si>
  <si>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</si>
  <si>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</si>
  <si>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</si>
  <si>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</si>
  <si>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</si>
  <si>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</si>
  <si>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</si>
  <si>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</si>
  <si>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</si>
  <si>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</si>
  <si>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</si>
  <si>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</si>
  <si>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</si>
  <si>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</si>
  <si>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</si>
  <si>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</si>
  <si>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</si>
  <si>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</si>
  <si>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</si>
  <si>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</si>
  <si>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</si>
  <si>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</si>
  <si>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</si>
  <si>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</si>
  <si>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</si>
  <si>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</si>
  <si>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</si>
  <si>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</si>
  <si>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</si>
  <si>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</si>
  <si>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</si>
  <si>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</si>
  <si>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</si>
  <si>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</si>
  <si>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</si>
  <si>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</si>
  <si>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</si>
  <si>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</si>
  <si>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</si>
  <si>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</si>
  <si>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</si>
  <si>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</si>
  <si>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</si>
  <si>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</si>
  <si>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</si>
  <si>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</si>
  <si>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</si>
  <si>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</si>
  <si>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</si>
  <si>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</si>
  <si>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</si>
  <si>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</si>
  <si>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</si>
  <si>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</si>
  <si>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</si>
  <si>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</si>
  <si>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</si>
  <si>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</si>
  <si>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</si>
  <si>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</si>
  <si>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</si>
  <si>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</si>
  <si>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</si>
  <si>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</si>
  <si>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</si>
  <si>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</si>
  <si>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</si>
  <si>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</si>
  <si>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</si>
  <si>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</si>
  <si>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</si>
  <si>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</si>
  <si>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</si>
  <si>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</si>
  <si>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</si>
  <si>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</si>
  <si>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</si>
  <si>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</si>
  <si>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</si>
  <si>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</si>
  <si>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</si>
  <si>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</si>
  <si>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</si>
  <si>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</si>
  <si>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</si>
  <si>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</si>
  <si>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</si>
  <si>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</si>
  <si>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</si>
  <si>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</si>
  <si>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</si>
  <si>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</si>
  <si>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</si>
  <si>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</si>
  <si>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</si>
  <si>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</si>
  <si>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</si>
  <si>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</si>
  <si>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</si>
  <si>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</si>
  <si>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</si>
  <si>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</si>
  <si>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</si>
  <si>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</si>
  <si>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</si>
  <si>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</si>
  <si>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</si>
  <si>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</si>
  <si>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</si>
  <si>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</si>
  <si>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</si>
  <si>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</si>
  <si>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</si>
  <si>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</si>
  <si>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</si>
  <si>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</si>
  <si>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</si>
  <si>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</si>
  <si>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</si>
  <si>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</si>
  <si>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</si>
  <si>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</si>
  <si>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</si>
  <si>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</si>
  <si>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</si>
  <si>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</si>
  <si>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</si>
  <si>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</si>
  <si>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</si>
  <si>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</si>
  <si>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</si>
  <si>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</si>
  <si>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</si>
  <si>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</si>
  <si>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</si>
  <si>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</si>
  <si>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</si>
  <si>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</si>
  <si>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</si>
  <si>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</si>
  <si>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</si>
  <si>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</si>
  <si>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</si>
  <si>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</si>
  <si>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</si>
  <si>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</si>
  <si>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</si>
  <si>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</si>
  <si>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</si>
  <si>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</si>
  <si>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</si>
  <si>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</si>
  <si>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</si>
  <si>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</si>
  <si>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</si>
  <si>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</si>
  <si>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</si>
  <si>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</si>
  <si>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</si>
  <si>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</si>
  <si>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</si>
  <si>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</si>
  <si>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</si>
  <si>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</si>
  <si>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</si>
  <si>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</si>
  <si>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</si>
  <si>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</si>
  <si>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</si>
  <si>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</si>
  <si>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</si>
  <si>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</si>
  <si>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</si>
  <si>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</si>
  <si>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</si>
  <si>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</si>
  <si>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</si>
  <si>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</si>
  <si>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</si>
  <si>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</si>
  <si>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</si>
  <si>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</si>
  <si>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</si>
  <si>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</si>
  <si>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</si>
  <si>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</si>
  <si>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</si>
  <si>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</si>
  <si>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</si>
  <si>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</si>
  <si>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</si>
  <si>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</si>
  <si>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</si>
  <si>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</si>
  <si>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</si>
  <si>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</si>
  <si>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</si>
  <si>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</si>
  <si>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</si>
  <si>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</si>
  <si>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</si>
  <si>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</si>
  <si>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</si>
  <si>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</si>
  <si>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</si>
  <si>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</si>
  <si>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</si>
  <si>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</si>
  <si>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</si>
  <si>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</si>
  <si>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</si>
  <si>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</si>
  <si>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</si>
  <si>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</si>
  <si>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</si>
  <si>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</si>
  <si>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</si>
  <si>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</si>
  <si>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</si>
  <si>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</si>
  <si>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</si>
  <si>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</si>
  <si>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</si>
  <si>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</si>
  <si>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</si>
  <si>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</si>
  <si>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</si>
  <si>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</si>
  <si>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</si>
  <si>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</si>
  <si>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</si>
  <si>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</si>
  <si>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</si>
  <si>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</si>
  <si>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</si>
  <si>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</si>
  <si>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</si>
  <si>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</si>
  <si>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</si>
  <si>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</si>
  <si>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</si>
  <si>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</si>
  <si>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</si>
  <si>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</si>
  <si>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</si>
  <si>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</si>
  <si>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</si>
  <si>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</si>
  <si>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</si>
  <si>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</si>
  <si>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</si>
  <si>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</si>
  <si>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</si>
  <si>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</si>
  <si>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</si>
  <si>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</si>
  <si>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</si>
  <si>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</si>
  <si>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</si>
  <si>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</si>
  <si>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</si>
  <si>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</si>
  <si>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</si>
  <si>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</si>
  <si>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</si>
  <si>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</si>
  <si>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</si>
  <si>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</si>
  <si>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</si>
  <si>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</si>
  <si>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</si>
  <si>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</si>
  <si>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</si>
  <si>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</si>
  <si>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</si>
  <si>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</si>
  <si>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</si>
  <si>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</si>
  <si>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</si>
  <si>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</si>
  <si>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</si>
  <si>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</si>
  <si>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</si>
  <si>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</si>
  <si>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</si>
  <si>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</si>
  <si>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</si>
  <si>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</si>
  <si>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</si>
  <si>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</si>
  <si>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</si>
  <si>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</si>
  <si>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</si>
  <si>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</si>
  <si>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</si>
  <si>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</si>
  <si>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</si>
  <si>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</si>
  <si>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</si>
  <si>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</si>
  <si>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</si>
  <si>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</si>
  <si>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</si>
  <si>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</si>
  <si>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</si>
  <si>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</si>
  <si>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</si>
  <si>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</si>
  <si>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</si>
  <si>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</si>
  <si>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</si>
  <si>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</si>
  <si>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</si>
  <si>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</si>
  <si>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</si>
  <si>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</si>
  <si>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</si>
  <si>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</si>
  <si>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</si>
  <si>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</si>
  <si>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</si>
  <si>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</si>
  <si>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</si>
  <si>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</si>
  <si>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</si>
  <si>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</si>
  <si>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</si>
  <si>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</si>
  <si>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</si>
  <si>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</si>
  <si>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</si>
  <si>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</si>
  <si>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</si>
  <si>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</si>
  <si>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</si>
  <si>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</si>
  <si>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</si>
  <si>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</si>
  <si>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</si>
  <si>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</si>
  <si>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</si>
  <si>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</si>
  <si>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</si>
  <si>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</si>
  <si>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</si>
  <si>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</si>
  <si>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</si>
  <si>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</si>
  <si>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</si>
  <si>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</si>
  <si>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</si>
  <si>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</si>
  <si>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</si>
  <si>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</si>
  <si>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</si>
  <si>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</si>
  <si>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</si>
  <si>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</si>
  <si>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</si>
  <si>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</si>
  <si>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</si>
  <si>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</si>
  <si>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</si>
  <si>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</si>
  <si>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</si>
  <si>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</si>
  <si>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</si>
  <si>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</si>
  <si>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</si>
  <si>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</si>
  <si>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</si>
  <si>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</si>
  <si>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</si>
  <si>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</si>
  <si>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</si>
  <si>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</si>
  <si>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</si>
  <si>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</si>
  <si>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</si>
  <si>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</si>
  <si>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</si>
  <si>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</si>
  <si>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</si>
  <si>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</si>
  <si>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</si>
  <si>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</si>
  <si>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</si>
  <si>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</si>
  <si>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</si>
  <si>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</si>
  <si>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</si>
  <si>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</si>
  <si>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</si>
  <si>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</si>
  <si>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</si>
  <si>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</si>
  <si>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</si>
  <si>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</si>
  <si>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</si>
  <si>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</si>
  <si>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</si>
  <si>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</si>
  <si>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</si>
  <si>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</si>
  <si>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</si>
  <si>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</si>
  <si>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</si>
  <si>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</si>
  <si>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</si>
  <si>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</si>
  <si>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</si>
  <si>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</si>
  <si>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</si>
  <si>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</si>
  <si>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</si>
  <si>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</si>
  <si>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</si>
  <si>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</si>
  <si>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</si>
  <si>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</si>
  <si>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</si>
  <si>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</si>
  <si>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</si>
  <si>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</si>
  <si>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</si>
  <si>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</si>
  <si>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</si>
  <si>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</si>
  <si>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</si>
  <si>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</si>
  <si>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</si>
  <si>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</si>
  <si>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</si>
  <si>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</si>
  <si>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</si>
  <si>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</si>
  <si>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</si>
  <si>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</si>
  <si>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</si>
  <si>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</si>
  <si>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</si>
  <si>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</si>
  <si>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</si>
  <si>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</si>
  <si>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</si>
  <si>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</si>
  <si>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</si>
  <si>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</si>
  <si>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</si>
  <si>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</si>
  <si>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</si>
  <si>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</si>
  <si>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</si>
  <si>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</si>
  <si>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</si>
  <si>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</si>
  <si>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</si>
  <si>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</si>
  <si>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</si>
  <si>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</si>
  <si>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</si>
  <si>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</si>
  <si>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</si>
  <si>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</si>
  <si>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</si>
  <si>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</si>
  <si>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</si>
  <si>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</si>
  <si>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</si>
  <si>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</si>
  <si>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</si>
  <si>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</si>
  <si>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</si>
  <si>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</si>
  <si>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</si>
  <si>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</si>
  <si>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</si>
  <si>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</si>
  <si>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</si>
  <si>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</si>
  <si>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</si>
  <si>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</si>
  <si>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</si>
  <si>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</si>
  <si>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</si>
  <si>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</si>
  <si>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</si>
  <si>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</si>
  <si>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</si>
  <si>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</si>
  <si>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</si>
  <si>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</si>
  <si>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</si>
  <si>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</si>
  <si>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</si>
  <si>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</si>
  <si>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</si>
  <si>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</si>
  <si>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</si>
  <si>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</si>
  <si>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</si>
  <si>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</si>
  <si>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</si>
  <si>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</si>
  <si>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</si>
  <si>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</si>
  <si>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</si>
  <si>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</si>
  <si>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</si>
  <si>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</si>
  <si>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</si>
  <si>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</si>
  <si>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</si>
  <si>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</si>
  <si>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</si>
  <si>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</si>
  <si>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</si>
  <si>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</si>
  <si>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</si>
  <si>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</si>
  <si>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</si>
  <si>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</si>
  <si>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</si>
  <si>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</si>
  <si>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</si>
  <si>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</si>
  <si>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</si>
  <si>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</si>
  <si>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</si>
  <si>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</si>
  <si>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</si>
  <si>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</si>
  <si>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</si>
  <si>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</si>
  <si>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</si>
  <si>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</si>
  <si>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</si>
  <si>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</si>
  <si>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</si>
  <si>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</si>
  <si>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</si>
  <si>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</si>
  <si>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</si>
  <si>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</si>
  <si>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</si>
  <si>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</si>
  <si>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</si>
  <si>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</si>
  <si>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</si>
  <si>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</si>
  <si>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</si>
  <si>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</si>
  <si>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</si>
  <si>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</si>
  <si>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</si>
  <si>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</si>
  <si>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</si>
  <si>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</si>
  <si>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</si>
  <si>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</si>
  <si>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</si>
  <si>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</si>
  <si>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</si>
  <si>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</si>
  <si>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</si>
  <si>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</si>
  <si>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</si>
  <si>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</si>
  <si>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</si>
  <si>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</si>
  <si>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</si>
  <si>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</si>
  <si>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</si>
  <si>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</si>
  <si>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</si>
  <si>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</si>
  <si>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</si>
  <si>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</si>
  <si>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</si>
  <si>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</si>
  <si>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</si>
  <si>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</si>
  <si>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</si>
  <si>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</si>
  <si>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</si>
  <si>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</si>
  <si>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</si>
  <si>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</si>
  <si>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</si>
  <si>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</si>
  <si>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</si>
  <si>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</si>
  <si>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</si>
  <si>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</si>
  <si>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</si>
  <si>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</si>
  <si>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</si>
  <si>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</si>
  <si>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</si>
  <si>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</si>
  <si>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</si>
  <si>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</si>
  <si>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</si>
  <si>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</si>
  <si>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</si>
  <si>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</si>
  <si>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</si>
  <si>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</si>
  <si>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</si>
  <si>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</si>
  <si>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</si>
  <si>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</si>
  <si>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</si>
  <si>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</si>
  <si>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</si>
  <si>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</si>
  <si>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</si>
  <si>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</si>
  <si>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</si>
  <si>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</si>
  <si>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</si>
  <si>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</si>
  <si>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</si>
  <si>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</si>
  <si>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</si>
  <si>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</si>
  <si>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</si>
  <si>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</si>
  <si>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</si>
  <si>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</si>
  <si>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</si>
  <si>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</si>
  <si>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</si>
  <si>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</si>
  <si>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</si>
  <si>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</si>
  <si>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</si>
  <si>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</si>
  <si>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</si>
  <si>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</si>
  <si>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</si>
  <si>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</si>
  <si>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</si>
  <si>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</si>
  <si>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</si>
  <si>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</si>
  <si>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</si>
  <si>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</si>
  <si>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</si>
  <si>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</si>
  <si>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</si>
  <si>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</si>
  <si>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</si>
  <si>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</si>
  <si>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</si>
  <si>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</si>
  <si>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</si>
  <si>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</si>
  <si>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</si>
  <si>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</si>
  <si>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</si>
  <si>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</si>
  <si>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</si>
  <si>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</si>
  <si>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</si>
  <si>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</si>
  <si>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</si>
  <si>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</si>
  <si>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</si>
  <si>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</si>
  <si>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</si>
  <si>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</si>
  <si>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</si>
  <si>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</si>
  <si>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</si>
  <si>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</si>
  <si>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</si>
  <si>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</si>
  <si>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</si>
  <si>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</si>
  <si>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</si>
  <si>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</si>
  <si>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</si>
  <si>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</si>
  <si>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</si>
  <si>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</si>
  <si>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</si>
  <si>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</si>
  <si>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</si>
  <si>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</si>
  <si>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</si>
  <si>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</si>
  <si>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</si>
  <si>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</si>
  <si>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</si>
  <si>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</si>
  <si>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</si>
  <si>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</si>
  <si>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</si>
  <si>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</si>
  <si>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</si>
  <si>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</si>
  <si>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</si>
  <si>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</si>
  <si>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</si>
  <si>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</si>
  <si>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</si>
  <si>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</si>
  <si>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</si>
  <si>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</si>
  <si>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</si>
  <si>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</si>
  <si>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</si>
  <si>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</si>
  <si>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</si>
  <si>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</si>
  <si>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</si>
  <si>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</si>
  <si>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</si>
  <si>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</si>
  <si>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</si>
  <si>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</si>
  <si>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</si>
  <si>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</si>
  <si>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</si>
  <si>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</si>
  <si>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</si>
  <si>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</si>
  <si>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</si>
  <si>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</si>
  <si>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</si>
  <si>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</si>
  <si>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</si>
  <si>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</si>
  <si>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</si>
  <si>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</si>
  <si>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</si>
  <si>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</si>
  <si>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</si>
  <si>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</si>
  <si>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</si>
  <si>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</si>
  <si>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</si>
  <si>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</si>
  <si>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</si>
  <si>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</si>
  <si>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</si>
  <si>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</si>
  <si>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</si>
  <si>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</si>
  <si>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</si>
  <si>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</si>
  <si>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</si>
  <si>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</si>
  <si>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</si>
  <si>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</si>
  <si>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</si>
  <si>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</si>
  <si>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</si>
  <si>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</si>
  <si>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</si>
  <si>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</si>
  <si>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</si>
  <si>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</si>
  <si>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</si>
  <si>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</si>
  <si>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</si>
  <si>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</si>
  <si>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</si>
  <si>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</si>
  <si>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</si>
  <si>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</si>
  <si>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</si>
  <si>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</si>
  <si>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</si>
  <si>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</si>
  <si>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</si>
  <si>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</si>
  <si>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</si>
  <si>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</si>
  <si>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</si>
  <si>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</si>
  <si>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</si>
  <si>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</si>
  <si>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</si>
  <si>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</si>
  <si>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</si>
  <si>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</si>
  <si>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</si>
  <si>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</si>
  <si>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</si>
  <si>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</si>
  <si>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</si>
  <si>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</si>
  <si>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</si>
  <si>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</si>
  <si>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</si>
  <si>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</si>
  <si>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</si>
  <si>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</si>
  <si>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</si>
  <si>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</si>
  <si>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</si>
  <si>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</si>
  <si>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</si>
  <si>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</si>
  <si>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</si>
  <si>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</si>
  <si>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</si>
  <si>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</si>
  <si>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</si>
  <si>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</si>
  <si>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</si>
  <si>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</si>
  <si>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</si>
  <si>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</si>
  <si>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</si>
  <si>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</si>
  <si>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</si>
  <si>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</si>
  <si>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</si>
  <si>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</si>
  <si>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</si>
  <si>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</si>
  <si>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</si>
  <si>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</si>
  <si>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</si>
  <si>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</si>
  <si>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</si>
  <si>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</si>
  <si>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</si>
  <si>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</si>
  <si>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</si>
  <si>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</si>
  <si>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</si>
  <si>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</si>
  <si>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</si>
  <si>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</si>
  <si>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</si>
  <si>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</si>
  <si>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</si>
  <si>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</si>
  <si>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</si>
  <si>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</si>
  <si>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</si>
  <si>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</si>
  <si>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</si>
  <si>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</si>
  <si>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</si>
  <si>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</si>
  <si>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</si>
  <si>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</si>
  <si>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</si>
  <si>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</si>
  <si>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</si>
  <si>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</si>
  <si>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</si>
  <si>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</si>
  <si>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</si>
  <si>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</si>
  <si>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</si>
  <si>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</si>
  <si>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</si>
  <si>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</si>
  <si>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</si>
  <si>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</si>
  <si>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</si>
  <si>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</si>
  <si>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</si>
  <si>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</si>
  <si>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</si>
  <si>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</si>
  <si>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</si>
  <si>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</si>
  <si>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</si>
  <si>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</si>
  <si>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</si>
  <si>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</si>
  <si>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</si>
  <si>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</si>
  <si>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</si>
  <si>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</si>
  <si>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</si>
  <si>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</si>
  <si>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</si>
  <si>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</si>
  <si>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</si>
  <si>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</si>
  <si>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</si>
  <si>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</si>
  <si>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</si>
  <si>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</si>
  <si>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</si>
  <si>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</si>
  <si>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</si>
  <si>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</si>
  <si>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</si>
  <si>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</si>
  <si>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</si>
  <si>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</si>
  <si>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</si>
  <si>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</si>
  <si>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</si>
  <si>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</si>
  <si>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</si>
  <si>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</si>
  <si>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</si>
  <si>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</si>
  <si>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</si>
  <si>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</si>
  <si>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</si>
  <si>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</si>
  <si>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</si>
  <si>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</si>
  <si>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</si>
  <si>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</si>
  <si>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</si>
  <si>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</si>
  <si>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</si>
  <si>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</si>
  <si>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</si>
  <si>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</si>
  <si>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</si>
  <si>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</si>
  <si>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</si>
  <si>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</si>
  <si>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</si>
  <si>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</si>
  <si>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</si>
  <si>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</si>
  <si>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</si>
  <si>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</si>
  <si>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</si>
  <si>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</si>
  <si>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</si>
  <si>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</si>
  <si>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</si>
  <si>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</si>
  <si>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</si>
  <si>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</si>
  <si>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</si>
  <si>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</si>
  <si>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</si>
  <si>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</si>
  <si>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</si>
  <si>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</si>
  <si>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</si>
  <si>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</si>
  <si>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</si>
  <si>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</si>
  <si>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</si>
  <si>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</si>
  <si>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</si>
  <si>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</si>
  <si>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</si>
  <si>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</si>
  <si>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</si>
  <si>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</si>
  <si>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</si>
  <si>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</si>
  <si>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</si>
  <si>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</si>
  <si>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</si>
  <si>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</si>
  <si>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</si>
  <si>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</si>
  <si>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</si>
  <si>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</si>
  <si>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</si>
  <si>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</si>
  <si>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</si>
  <si>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</si>
  <si>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</si>
  <si>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</si>
  <si>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</si>
  <si>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</si>
  <si>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</si>
  <si>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</si>
  <si>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</si>
  <si>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</si>
  <si>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</si>
  <si>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</si>
  <si>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</si>
  <si>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</si>
  <si>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</si>
  <si>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</si>
  <si>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</si>
  <si>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</si>
  <si>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</si>
  <si>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</si>
  <si>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</si>
  <si>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</si>
  <si>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</si>
  <si>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</si>
  <si>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</si>
  <si>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</si>
  <si>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</si>
  <si>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</si>
  <si>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</si>
  <si>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</si>
  <si>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</si>
  <si>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</si>
  <si>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</si>
  <si>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</si>
  <si>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</si>
  <si>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</si>
  <si>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</si>
  <si>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</si>
  <si>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</si>
  <si>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</si>
  <si>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</si>
  <si>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</si>
  <si>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</si>
  <si>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</si>
  <si>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</si>
  <si>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</si>
  <si>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</si>
  <si>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</si>
  <si>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</si>
  <si>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</si>
  <si>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</si>
  <si>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</si>
  <si>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</si>
  <si>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</si>
  <si>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</si>
  <si>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</si>
  <si>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</si>
  <si>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</si>
  <si>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</si>
  <si>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</si>
  <si>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</si>
  <si>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</si>
  <si>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</si>
  <si>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</si>
  <si>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</si>
  <si>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</si>
  <si>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</si>
  <si>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</si>
  <si>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</si>
  <si>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</si>
  <si>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</si>
  <si>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</si>
  <si>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</si>
  <si>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</si>
  <si>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</si>
  <si>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</si>
  <si>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</si>
  <si>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</si>
  <si>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</si>
  <si>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</si>
  <si>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</si>
  <si>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</si>
  <si>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</si>
  <si>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</si>
  <si>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</si>
  <si>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</si>
  <si>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</si>
  <si>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</si>
  <si>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</si>
  <si>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</si>
  <si>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</si>
  <si>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</si>
  <si>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</si>
  <si>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</si>
  <si>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</si>
  <si>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</si>
  <si>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</si>
  <si>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</si>
  <si>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</si>
  <si>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</si>
  <si>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</si>
  <si>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</si>
  <si>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</si>
  <si>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</si>
  <si>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</si>
  <si>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</si>
  <si>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</si>
  <si>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</si>
  <si>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</si>
  <si>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</si>
  <si>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</si>
  <si>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</si>
  <si>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</si>
  <si>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</si>
  <si>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</si>
  <si>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</si>
  <si>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</si>
  <si>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</si>
  <si>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</si>
  <si>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</si>
  <si>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</si>
  <si>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</si>
  <si>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</si>
  <si>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</si>
  <si>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</si>
  <si>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</si>
  <si>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</si>
  <si>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</si>
  <si>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</si>
  <si>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</si>
  <si>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</si>
  <si>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</si>
  <si>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</si>
  <si>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</si>
  <si>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</si>
  <si>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</si>
  <si>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</si>
  <si>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</si>
  <si>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</si>
  <si>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</si>
  <si>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</si>
  <si>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</si>
  <si>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</si>
  <si>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</si>
  <si>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</si>
  <si>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</si>
  <si>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</si>
  <si>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</si>
  <si>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</si>
  <si>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</si>
  <si>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</si>
  <si>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</si>
  <si>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</si>
  <si>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</si>
  <si>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</si>
  <si>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</si>
  <si>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</si>
  <si>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</si>
  <si>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</si>
  <si>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</si>
  <si>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</si>
  <si>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</si>
  <si>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</si>
  <si>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</si>
  <si>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</si>
  <si>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</si>
  <si>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</si>
  <si>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</si>
  <si>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</si>
  <si>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</si>
  <si>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</si>
  <si>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</si>
  <si>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</si>
  <si>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</si>
  <si>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</si>
  <si>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</si>
  <si>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</si>
  <si>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</si>
  <si>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</si>
  <si>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</si>
  <si>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</si>
  <si>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</si>
  <si>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</si>
  <si>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</si>
  <si>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</si>
  <si>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</si>
  <si>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</si>
  <si>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</si>
  <si>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</si>
  <si>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</si>
  <si>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</si>
  <si>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</si>
  <si>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</si>
  <si>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</si>
  <si>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</si>
  <si>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</si>
  <si>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</si>
  <si>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</si>
  <si>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</si>
  <si>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</si>
  <si>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</si>
  <si>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</si>
  <si>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</si>
  <si>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</si>
  <si>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</si>
  <si>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</si>
  <si>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</si>
  <si>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</si>
  <si>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</si>
  <si>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</si>
  <si>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</si>
  <si>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</si>
  <si>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</si>
  <si>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</si>
  <si>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</si>
  <si>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</si>
  <si>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</si>
  <si>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</si>
  <si>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</si>
  <si>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</si>
  <si>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</si>
  <si>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</si>
  <si>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</si>
  <si>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</si>
  <si>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</si>
  <si>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</si>
  <si>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</si>
  <si>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</si>
  <si>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</si>
  <si>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</si>
  <si>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</si>
  <si>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</si>
  <si>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</si>
  <si>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</si>
  <si>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</si>
  <si>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</si>
  <si>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</si>
  <si>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</si>
  <si>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</si>
  <si>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</si>
  <si>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</si>
  <si>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</si>
  <si>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</si>
  <si>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</si>
  <si>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</si>
  <si>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</si>
  <si>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</si>
  <si>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</si>
  <si>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</si>
  <si>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</si>
  <si>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</si>
  <si>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</si>
  <si>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</si>
  <si>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</si>
  <si>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</si>
  <si>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</si>
  <si>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</si>
  <si>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</si>
  <si>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</si>
  <si>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</si>
  <si>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</si>
  <si>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</si>
  <si>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</si>
  <si>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</si>
  <si>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</si>
  <si>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</si>
  <si>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</si>
  <si>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</si>
  <si>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</si>
  <si>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</si>
  <si>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</si>
  <si>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</si>
  <si>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</si>
  <si>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</si>
  <si>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</si>
  <si>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</si>
  <si>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</si>
  <si>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</si>
  <si>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</si>
  <si>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</si>
  <si>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</si>
  <si>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</si>
  <si>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</si>
  <si>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</si>
  <si>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</si>
  <si>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</si>
  <si>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</si>
  <si>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</si>
  <si>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</si>
  <si>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</si>
  <si>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</si>
  <si>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</si>
  <si>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</si>
  <si>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</si>
  <si>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</si>
  <si>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</si>
  <si>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</si>
  <si>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</si>
  <si>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</si>
  <si>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</si>
  <si>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</si>
  <si>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</si>
  <si>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</si>
  <si>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</si>
  <si>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</si>
  <si>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</si>
  <si>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</si>
  <si>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</si>
  <si>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</si>
  <si>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</si>
  <si>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</si>
  <si>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</si>
  <si>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</si>
  <si>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</si>
  <si>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</si>
  <si>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</si>
  <si>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</si>
  <si>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</si>
  <si>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</si>
  <si>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</si>
  <si>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</si>
  <si>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</si>
  <si>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</si>
  <si>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</si>
  <si>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</si>
  <si>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</si>
  <si>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</si>
  <si>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</si>
  <si>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</si>
  <si>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</si>
  <si>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</si>
  <si>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</si>
  <si>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</si>
  <si>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</si>
  <si>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</si>
  <si>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</si>
  <si>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</si>
  <si>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</si>
  <si>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</si>
  <si>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</si>
  <si>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</si>
  <si>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</si>
  <si>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</si>
  <si>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</si>
  <si>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</si>
  <si>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</si>
  <si>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</si>
  <si>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</si>
  <si>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</si>
  <si>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</si>
  <si>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</si>
  <si>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</si>
  <si>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</si>
  <si>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</si>
  <si>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</si>
  <si>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</si>
  <si>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</si>
  <si>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</si>
  <si>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</si>
  <si>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</si>
  <si>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</si>
  <si>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</si>
  <si>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</si>
  <si>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</si>
  <si>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</si>
  <si>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</si>
  <si>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</si>
  <si>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</si>
  <si>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</si>
  <si>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</si>
  <si>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</si>
  <si>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</si>
  <si>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</si>
  <si>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</si>
  <si>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</si>
  <si>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</si>
  <si>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</si>
  <si>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</si>
  <si>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</si>
  <si>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</si>
  <si>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</si>
  <si>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</si>
  <si>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</si>
  <si>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</si>
  <si>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</si>
  <si>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</si>
  <si>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</si>
  <si>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</si>
  <si>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</si>
  <si>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</si>
  <si>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</si>
  <si>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</si>
  <si>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</si>
  <si>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</si>
  <si>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</si>
  <si>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</si>
  <si>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</si>
  <si>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</si>
  <si>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</si>
  <si>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</si>
  <si>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</si>
  <si>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</si>
  <si>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</si>
  <si>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</si>
  <si>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</si>
  <si>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</si>
  <si>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</si>
  <si>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</si>
  <si>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</si>
  <si>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</si>
  <si>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</si>
  <si>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</si>
  <si>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</si>
  <si>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</si>
  <si>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</si>
  <si>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</si>
  <si>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</si>
  <si>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</si>
  <si>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</si>
  <si>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</si>
  <si>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</si>
  <si>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</si>
  <si>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</si>
  <si>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</si>
  <si>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</si>
  <si>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</si>
  <si>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</si>
  <si>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</si>
  <si>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</si>
  <si>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</si>
  <si>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</si>
  <si>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</si>
  <si>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</si>
  <si>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</si>
  <si>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</si>
  <si>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</si>
  <si>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</si>
  <si>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</si>
  <si>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</si>
  <si>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</si>
  <si>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</si>
  <si>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</si>
  <si>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</si>
  <si>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</si>
  <si>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</si>
  <si>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</si>
  <si>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</si>
  <si>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</si>
  <si>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</si>
  <si>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</si>
  <si>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</si>
  <si>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</si>
  <si>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</si>
  <si>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</si>
  <si>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</si>
  <si>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</si>
  <si>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</si>
  <si>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</si>
  <si>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</si>
  <si>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</si>
  <si>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</si>
  <si>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</si>
  <si>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</si>
  <si>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</si>
  <si>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</si>
  <si>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</si>
  <si>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</si>
  <si>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</si>
  <si>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</si>
  <si>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</si>
  <si>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</si>
  <si>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</si>
  <si>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</si>
  <si>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</si>
  <si>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</si>
  <si>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</si>
  <si>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</si>
  <si>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</si>
  <si>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</si>
  <si>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</si>
  <si>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</si>
  <si>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</si>
  <si>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</si>
  <si>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</si>
  <si>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</si>
  <si>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</si>
  <si>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</si>
  <si>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</si>
  <si>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</si>
  <si>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</si>
  <si>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</si>
  <si>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</si>
  <si>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</si>
  <si>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</si>
  <si>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</si>
  <si>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</si>
  <si>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</si>
  <si>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</si>
  <si>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</si>
  <si>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</si>
  <si>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</si>
  <si>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</si>
  <si>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</si>
  <si>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</si>
  <si>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</si>
  <si>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</si>
  <si>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</si>
  <si>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</si>
  <si>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</si>
  <si>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</si>
  <si>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</si>
  <si>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</si>
  <si>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</si>
  <si>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</si>
  <si>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</si>
  <si>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</si>
  <si>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</si>
  <si>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</si>
  <si>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</si>
  <si>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</si>
  <si>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</si>
  <si>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</si>
  <si>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</si>
  <si>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</si>
  <si>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</si>
  <si>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</si>
  <si>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</si>
  <si>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</si>
  <si>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</si>
  <si>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</si>
  <si>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</si>
  <si>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</si>
  <si>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</si>
  <si>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</si>
  <si>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</si>
  <si>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</si>
  <si>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</si>
  <si>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</si>
  <si>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</si>
  <si>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</si>
  <si>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</si>
  <si>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</si>
  <si>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</si>
  <si>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</si>
  <si>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</si>
  <si>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</si>
  <si>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</si>
  <si>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</si>
  <si>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</si>
  <si>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</si>
  <si>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</si>
  <si>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</si>
  <si>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</si>
  <si>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</si>
  <si>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</si>
  <si>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</si>
  <si>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</si>
  <si>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</si>
  <si>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</si>
  <si>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</si>
  <si>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</si>
  <si>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</si>
  <si>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</si>
  <si>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</si>
  <si>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</si>
  <si>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</si>
  <si>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</si>
  <si>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</si>
  <si>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</si>
  <si>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</si>
  <si>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</si>
  <si>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</si>
  <si>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</si>
  <si>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</si>
  <si>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</si>
  <si>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</si>
  <si>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</si>
  <si>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</si>
  <si>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</si>
  <si>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</si>
  <si>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</si>
  <si>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</si>
  <si>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</si>
  <si>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</si>
  <si>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</si>
  <si>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</si>
  <si>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</si>
  <si>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</si>
  <si>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</si>
  <si>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</si>
  <si>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</si>
  <si>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</si>
  <si>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</si>
  <si>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</si>
  <si>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</si>
  <si>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</si>
  <si>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</si>
  <si>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</si>
  <si>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</si>
  <si>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</si>
  <si>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</si>
  <si>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</si>
  <si>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</si>
  <si>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</si>
  <si>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</si>
  <si>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</si>
  <si>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</si>
  <si>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</si>
  <si>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</si>
  <si>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</si>
  <si>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</si>
  <si>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</si>
  <si>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</si>
  <si>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</si>
  <si>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</si>
  <si>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</si>
  <si>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</si>
  <si>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</si>
  <si>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</si>
  <si>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</si>
  <si>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</si>
  <si>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</si>
  <si>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</si>
  <si>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</si>
  <si>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</si>
  <si>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</si>
  <si>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</si>
  <si>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</si>
  <si>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</si>
  <si>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</si>
  <si>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</si>
  <si>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</si>
  <si>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</si>
  <si>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</si>
  <si>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</si>
  <si>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</si>
  <si>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</si>
  <si>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</si>
  <si>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</si>
  <si>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</si>
  <si>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</si>
  <si>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</si>
  <si>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</si>
  <si>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</si>
  <si>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</si>
  <si>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</si>
  <si>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</si>
  <si>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</si>
  <si>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</si>
  <si>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</si>
  <si>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</si>
  <si>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</si>
  <si>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</si>
  <si>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</si>
  <si>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</si>
  <si>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</si>
  <si>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</si>
  <si>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</si>
  <si>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</si>
  <si>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</si>
  <si>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</si>
  <si>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</si>
  <si>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</si>
  <si>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</si>
  <si>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</si>
  <si>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</si>
  <si>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</si>
  <si>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</si>
  <si>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</si>
  <si>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</si>
  <si>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</si>
  <si>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</si>
  <si>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</si>
  <si>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</si>
  <si>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</si>
  <si>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</si>
  <si>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</si>
  <si>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</si>
  <si>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</si>
  <si>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</si>
  <si>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</si>
  <si>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</si>
  <si>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</si>
  <si>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</si>
  <si>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</si>
  <si>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</si>
  <si>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</si>
  <si>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</si>
  <si>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</si>
  <si>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</si>
  <si>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</si>
  <si>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</si>
  <si>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</si>
  <si>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</si>
  <si>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</si>
  <si>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</si>
  <si>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</si>
  <si>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</si>
  <si>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</si>
  <si>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</si>
  <si>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</si>
  <si>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</si>
  <si>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</si>
  <si>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</si>
  <si>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</si>
  <si>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</si>
  <si>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</si>
  <si>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</si>
  <si>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</si>
  <si>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</si>
  <si>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</si>
  <si>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</si>
  <si>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</si>
  <si>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</si>
  <si>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</si>
  <si>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</si>
  <si>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</si>
  <si>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</si>
  <si>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</si>
  <si>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</si>
  <si>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</si>
  <si>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</si>
  <si>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</si>
  <si>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</si>
  <si>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</si>
  <si>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</si>
  <si>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</si>
  <si>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</si>
  <si>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</si>
  <si>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</si>
  <si>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</si>
  <si>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</si>
  <si>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</si>
  <si>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</si>
  <si>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</si>
  <si>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</si>
  <si>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</si>
  <si>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</si>
  <si>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</si>
  <si>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</si>
  <si>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</si>
  <si>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</si>
  <si>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</si>
  <si>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</si>
  <si>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</si>
  <si>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</si>
  <si>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</si>
  <si>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</si>
  <si>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</si>
  <si>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</si>
  <si>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</si>
  <si>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</si>
  <si>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</si>
  <si>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</si>
  <si>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</si>
  <si>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</si>
  <si>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</si>
  <si>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</si>
  <si>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</si>
  <si>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</si>
  <si>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</si>
  <si>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</si>
  <si>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</si>
  <si>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</si>
  <si>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</si>
  <si>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</si>
  <si>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</si>
  <si>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</si>
  <si>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</si>
  <si>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</si>
  <si>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</si>
  <si>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</si>
  <si>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</si>
  <si>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</si>
  <si>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</si>
  <si>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</si>
  <si>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</si>
  <si>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</si>
  <si>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</si>
  <si>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</si>
  <si>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</si>
  <si>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</si>
  <si>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</si>
  <si>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</si>
  <si>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</si>
  <si>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</si>
  <si>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</si>
  <si>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</si>
  <si>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</si>
  <si>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</si>
  <si>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</si>
  <si>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</si>
  <si>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</si>
  <si>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</si>
  <si>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</si>
  <si>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</si>
  <si>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</si>
  <si>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</si>
  <si>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</si>
  <si>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</si>
  <si>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</si>
  <si>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</si>
  <si>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</si>
  <si>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</si>
  <si>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</si>
  <si>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</si>
  <si>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</si>
  <si>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</si>
  <si>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</si>
  <si>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</si>
  <si>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</si>
  <si>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</si>
  <si>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</si>
  <si>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</si>
  <si>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</si>
  <si>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</si>
  <si>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</si>
  <si>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</si>
  <si>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</si>
  <si>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</si>
  <si>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</si>
  <si>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</si>
  <si>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</si>
  <si>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</si>
  <si>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</si>
  <si>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</si>
  <si>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</si>
  <si>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</si>
  <si>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</si>
  <si>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</si>
  <si>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</si>
  <si>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</si>
  <si>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</si>
  <si>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</si>
  <si>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</si>
  <si>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</si>
  <si>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</si>
  <si>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</si>
  <si>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</si>
  <si>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</si>
  <si>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</si>
  <si>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</si>
  <si>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</si>
  <si>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</si>
  <si>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</si>
  <si>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</si>
  <si>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</si>
  <si>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</si>
  <si>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</si>
  <si>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</si>
  <si>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</si>
  <si>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</si>
  <si>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</si>
  <si>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</si>
  <si>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</si>
  <si>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</si>
  <si>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</si>
  <si>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</si>
  <si>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</si>
  <si>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</si>
  <si>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</si>
  <si>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</si>
  <si>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</si>
  <si>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</si>
  <si>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</si>
  <si>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</si>
  <si>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</si>
  <si>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</si>
  <si>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</si>
  <si>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</si>
  <si>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</si>
  <si>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</si>
  <si>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</si>
  <si>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</si>
  <si>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</si>
  <si>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</si>
  <si>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</si>
  <si>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</si>
  <si>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</si>
  <si>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</si>
  <si>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</si>
  <si>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</si>
  <si>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</si>
  <si>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</si>
  <si>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</si>
  <si>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</si>
  <si>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</si>
  <si>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</si>
  <si>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</si>
  <si>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</si>
  <si>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</si>
  <si>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</si>
  <si>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</si>
  <si>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</si>
  <si>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</si>
  <si>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</si>
  <si>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</si>
  <si>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</si>
  <si>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</si>
  <si>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</si>
  <si>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</si>
  <si>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</si>
  <si>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</si>
  <si>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</si>
  <si>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</si>
  <si>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</si>
  <si>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</si>
  <si>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</si>
  <si>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</si>
  <si>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</si>
  <si>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</si>
  <si>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</si>
  <si>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</si>
  <si>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</si>
  <si>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</si>
  <si>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</si>
  <si>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</si>
  <si>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</si>
  <si>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</si>
  <si>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</si>
  <si>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</si>
  <si>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</si>
  <si>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</si>
  <si>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</si>
  <si>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</si>
  <si>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</si>
  <si>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</si>
  <si>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</si>
  <si>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</si>
  <si>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</si>
  <si>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</si>
  <si>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</si>
  <si>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</si>
  <si>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</si>
  <si>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</si>
  <si>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</si>
  <si>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</si>
  <si>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</si>
  <si>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</si>
  <si>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</si>
  <si>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</si>
  <si>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</si>
  <si>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</si>
  <si>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</si>
  <si>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</si>
  <si>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</si>
  <si>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</si>
  <si>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</si>
  <si>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</si>
  <si>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</si>
  <si>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</si>
  <si>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</si>
  <si>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</si>
  <si>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</si>
  <si>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</si>
  <si>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</si>
  <si>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</si>
  <si>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</si>
  <si>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</si>
  <si>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</si>
  <si>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</si>
  <si>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</si>
  <si>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</si>
  <si>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</si>
  <si>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</si>
  <si>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</si>
  <si>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</si>
  <si>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</si>
  <si>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</si>
  <si>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</si>
  <si>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</si>
  <si>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</si>
  <si>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</si>
  <si>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</si>
  <si>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</si>
  <si>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</si>
  <si>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</si>
  <si>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</si>
  <si>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</si>
  <si>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</si>
  <si>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</si>
  <si>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</si>
  <si>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</si>
  <si>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</si>
  <si>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</si>
  <si>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</si>
  <si>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</si>
  <si>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</si>
  <si>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</si>
  <si>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</si>
  <si>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</si>
  <si>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</si>
  <si>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</si>
  <si>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</si>
  <si>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</si>
  <si>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</si>
  <si>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</si>
  <si>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</si>
  <si>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</si>
  <si>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</si>
  <si>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</si>
  <si>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</si>
  <si>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</si>
  <si>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</si>
  <si>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</si>
  <si>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</si>
  <si>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</si>
  <si>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</si>
  <si>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</si>
  <si>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</si>
  <si>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</si>
  <si>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</si>
  <si>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</si>
  <si>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</si>
  <si>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</si>
  <si>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</si>
  <si>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</si>
  <si>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</si>
  <si>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</si>
  <si>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</si>
  <si>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</si>
  <si>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</si>
  <si>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</si>
  <si>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</si>
  <si>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</si>
  <si>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</si>
  <si>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</si>
  <si>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</si>
  <si>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</si>
  <si>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</si>
  <si>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</si>
  <si>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</si>
  <si>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</si>
  <si>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</si>
  <si>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</si>
  <si>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</si>
  <si>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</si>
  <si>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</si>
  <si>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</si>
  <si>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</si>
  <si>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</si>
  <si>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</si>
  <si>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</si>
  <si>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</si>
  <si>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</si>
  <si>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</si>
  <si>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</si>
  <si>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</si>
  <si>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</si>
  <si>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</si>
  <si>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</si>
  <si>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</si>
  <si>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</si>
  <si>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</si>
  <si>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</si>
  <si>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</si>
  <si>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</si>
  <si>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</si>
  <si>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</si>
  <si>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</si>
  <si>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</si>
  <si>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</si>
  <si>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</si>
  <si>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</si>
  <si>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</si>
  <si>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</si>
  <si>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</si>
  <si>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</si>
  <si>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</si>
  <si>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</si>
  <si>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</si>
  <si>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</si>
  <si>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</si>
  <si>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</si>
  <si>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</si>
  <si>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</si>
  <si>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</si>
  <si>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</si>
  <si>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</si>
  <si>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</si>
  <si>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</si>
  <si>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</si>
  <si>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</si>
  <si>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</si>
  <si>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</si>
  <si>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</si>
  <si>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</si>
  <si>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</si>
  <si>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</si>
  <si>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</si>
  <si>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</si>
  <si>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</si>
  <si>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</si>
  <si>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</si>
  <si>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</si>
  <si>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</si>
  <si>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</si>
  <si>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</si>
  <si>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</si>
  <si>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</si>
  <si>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</si>
  <si>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</si>
  <si>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</si>
  <si>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</si>
  <si>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</si>
  <si>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</si>
  <si>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</si>
  <si>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</si>
  <si>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</si>
  <si>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</si>
  <si>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</si>
  <si>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</si>
  <si>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</si>
  <si>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</si>
  <si>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</si>
  <si>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</si>
  <si>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</si>
  <si>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</si>
  <si>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</si>
  <si>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</si>
  <si>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</si>
  <si>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</si>
  <si>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</si>
  <si>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</si>
  <si>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</si>
  <si>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</si>
  <si>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</si>
  <si>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</si>
  <si>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</si>
  <si>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</si>
  <si>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</si>
  <si>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</si>
  <si>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</si>
  <si>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</si>
  <si>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</si>
  <si>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</si>
  <si>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</si>
  <si>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</si>
  <si>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</si>
  <si>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</si>
  <si>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</si>
  <si>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</si>
  <si>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</si>
  <si>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</si>
  <si>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</si>
  <si>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</si>
  <si>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</si>
  <si>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</si>
  <si>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</si>
  <si>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</si>
  <si>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</si>
  <si>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</si>
  <si>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</si>
  <si>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</si>
  <si>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</si>
  <si>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</si>
  <si>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</si>
  <si>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</si>
  <si>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</si>
  <si>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</si>
  <si>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</si>
  <si>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</si>
  <si>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</si>
  <si>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</si>
  <si>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</si>
  <si>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</si>
  <si>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</si>
  <si>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</si>
  <si>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</si>
  <si>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</si>
  <si>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</si>
  <si>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</si>
  <si>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</si>
  <si>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</si>
  <si>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</si>
  <si>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</si>
  <si>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</si>
  <si>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</si>
  <si>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</si>
  <si>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</si>
  <si>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</si>
  <si>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</si>
  <si>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</si>
  <si>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</si>
  <si>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</si>
  <si>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</si>
  <si>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</si>
  <si>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</si>
  <si>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</si>
  <si>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</si>
  <si>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</si>
  <si>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</si>
  <si>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</si>
  <si>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</si>
  <si>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</si>
  <si>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</si>
  <si>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</si>
  <si>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</si>
  <si>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</si>
  <si>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</si>
  <si>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</si>
  <si>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</si>
  <si>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</si>
  <si>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</si>
  <si>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</si>
  <si>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</si>
  <si>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</si>
  <si>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</si>
  <si>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</si>
  <si>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</si>
  <si>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</si>
  <si>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</si>
  <si>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</si>
  <si>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</si>
  <si>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</si>
  <si>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</si>
  <si>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</si>
  <si>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</si>
  <si>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</si>
  <si>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</si>
  <si>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</si>
  <si>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</si>
  <si>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</si>
  <si>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</si>
  <si>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</si>
  <si>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</si>
  <si>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</si>
  <si>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</si>
  <si>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</si>
  <si>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</si>
  <si>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</si>
  <si>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</si>
  <si>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</si>
  <si>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</si>
  <si>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</si>
  <si>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</si>
  <si>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</si>
  <si>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</si>
  <si>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</si>
  <si>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</si>
  <si>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</si>
  <si>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</si>
  <si>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</si>
  <si>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</si>
  <si>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</si>
  <si>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</si>
  <si>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</si>
  <si>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</si>
  <si>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</si>
  <si>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</si>
  <si>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</si>
  <si>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</si>
  <si>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</si>
  <si>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</si>
  <si>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</si>
  <si>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</si>
  <si>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</si>
  <si>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</si>
  <si>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</si>
  <si>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</si>
  <si>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</si>
  <si>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</si>
  <si>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</si>
  <si>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</si>
  <si>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</si>
  <si>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</si>
  <si>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</si>
  <si>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</si>
  <si>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</si>
  <si>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</si>
  <si>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</si>
  <si>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</si>
  <si>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</si>
  <si>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</si>
  <si>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</si>
  <si>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</si>
  <si>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</si>
  <si>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</si>
  <si>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</si>
  <si>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</si>
  <si>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</si>
  <si>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</si>
  <si>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</si>
  <si>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</si>
  <si>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</si>
  <si>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</si>
  <si>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</si>
  <si>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</si>
  <si>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</si>
  <si>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</si>
  <si>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</si>
  <si>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</si>
  <si>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</si>
  <si>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</si>
  <si>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</si>
  <si>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</si>
  <si>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</si>
  <si>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</si>
  <si>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</si>
  <si>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</si>
  <si>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</si>
  <si>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</si>
  <si>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</si>
  <si>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</si>
  <si>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</si>
  <si>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</si>
  <si>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</si>
  <si>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</si>
  <si>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</si>
  <si>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</si>
  <si>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</si>
  <si>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</si>
  <si>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</si>
  <si>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</si>
  <si>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</si>
  <si>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</si>
  <si>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</si>
  <si>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</si>
  <si>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</si>
  <si>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</si>
  <si>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</si>
  <si>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</si>
  <si>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</si>
  <si>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</si>
  <si>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</si>
  <si>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</si>
  <si>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</si>
  <si>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</si>
  <si>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</si>
  <si>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</si>
  <si>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</si>
  <si>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</si>
  <si>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</si>
  <si>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</si>
  <si>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</si>
  <si>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</si>
  <si>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</si>
  <si>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</si>
  <si>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</si>
  <si>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</si>
  <si>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</si>
  <si>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</si>
  <si>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</si>
  <si>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</si>
  <si>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</si>
  <si>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</si>
  <si>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</si>
  <si>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</si>
  <si>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</si>
  <si>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</si>
  <si>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</si>
  <si>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</si>
  <si>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</si>
  <si>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</si>
  <si>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</si>
  <si>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</si>
  <si>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</si>
  <si>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</si>
  <si>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</si>
  <si>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</si>
  <si>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</si>
  <si>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</si>
  <si>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</si>
  <si>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</si>
  <si>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</si>
  <si>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</si>
  <si>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</si>
  <si>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</si>
  <si>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</si>
  <si>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</si>
  <si>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</si>
  <si>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</si>
  <si>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</si>
  <si>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</si>
  <si>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</si>
  <si>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</si>
  <si>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</si>
  <si>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</si>
  <si>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</si>
  <si>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</si>
  <si>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</si>
  <si>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</si>
  <si>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</si>
  <si>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</si>
  <si>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</si>
  <si>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</si>
  <si>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</si>
  <si>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</si>
  <si>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</si>
  <si>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</si>
  <si>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</si>
  <si>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</si>
  <si>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</si>
  <si>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</si>
  <si>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</si>
  <si>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</si>
  <si>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</si>
  <si>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</si>
  <si>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</si>
  <si>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</si>
  <si>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</si>
  <si>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</si>
  <si>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</si>
  <si>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</si>
  <si>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</si>
  <si>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</si>
  <si>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</si>
  <si>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</si>
  <si>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</si>
  <si>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</si>
  <si>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</si>
  <si>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</si>
  <si>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</si>
  <si>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</si>
  <si>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</si>
  <si>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</si>
  <si>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</si>
  <si>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</si>
  <si>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</si>
  <si>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</si>
  <si>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</si>
  <si>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</si>
  <si>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</si>
  <si>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</si>
  <si>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</si>
  <si>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</si>
  <si>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</si>
  <si>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</si>
  <si>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</si>
  <si>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</si>
  <si>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</si>
  <si>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</si>
  <si>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</si>
  <si>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</si>
  <si>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</si>
  <si>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</si>
  <si>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</si>
  <si>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</si>
  <si>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</si>
  <si>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</si>
  <si>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</si>
  <si>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</si>
  <si>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</si>
  <si>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</si>
  <si>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</si>
  <si>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</si>
  <si>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</si>
  <si>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</si>
  <si>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</si>
  <si>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</si>
  <si>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</si>
  <si>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</si>
  <si>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</si>
  <si>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</si>
  <si>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</si>
  <si>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</si>
  <si>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</si>
  <si>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</si>
  <si>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</si>
  <si>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</si>
  <si>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</si>
  <si>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</si>
  <si>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</si>
  <si>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</si>
  <si>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</si>
  <si>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</si>
  <si>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</si>
  <si>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</si>
  <si>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</si>
  <si>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</si>
  <si>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</si>
  <si>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</si>
  <si>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</si>
  <si>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</si>
  <si>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</si>
  <si>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</si>
  <si>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</si>
  <si>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</si>
  <si>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</si>
  <si>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</si>
  <si>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</si>
  <si>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</si>
  <si>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</si>
  <si>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</si>
  <si>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</si>
  <si>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</si>
  <si>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</si>
  <si>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</si>
  <si>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</si>
  <si>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</si>
  <si>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</si>
  <si>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</si>
  <si>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</si>
  <si>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</si>
  <si>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</si>
  <si>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</si>
  <si>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</si>
  <si>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</si>
  <si>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</si>
  <si>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</si>
  <si>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</si>
  <si>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</si>
  <si>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</si>
  <si>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</si>
  <si>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</si>
  <si>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</si>
  <si>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</si>
  <si>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</si>
  <si>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</si>
  <si>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</si>
  <si>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</si>
  <si>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</si>
  <si>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</si>
  <si>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</si>
  <si>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</si>
  <si>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</si>
  <si>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</si>
  <si>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</si>
  <si>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</si>
  <si>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</si>
  <si>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</si>
  <si>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</si>
  <si>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</si>
  <si>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</si>
  <si>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</si>
  <si>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</si>
  <si>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</si>
  <si>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</si>
  <si>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</si>
  <si>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</si>
  <si>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</si>
  <si>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</si>
  <si>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</si>
  <si>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</si>
  <si>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</si>
  <si>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</si>
  <si>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</si>
  <si>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</si>
  <si>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</si>
  <si>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</si>
  <si>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</si>
  <si>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</si>
  <si>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</si>
  <si>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</si>
  <si>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</si>
  <si>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</si>
  <si>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</si>
  <si>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</si>
  <si>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</si>
  <si>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</si>
  <si>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</si>
  <si>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</si>
  <si>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</si>
  <si>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</si>
  <si>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</si>
  <si>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</si>
  <si>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</si>
  <si>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</si>
  <si>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</si>
  <si>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</si>
  <si>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</si>
  <si>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</si>
  <si>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</si>
  <si>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</si>
  <si>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</si>
  <si>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</si>
  <si>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</si>
  <si>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</si>
  <si>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</si>
  <si>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</si>
  <si>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</si>
  <si>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</si>
  <si>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</si>
  <si>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</si>
  <si>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</si>
  <si>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</si>
  <si>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</si>
  <si>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</si>
  <si>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</si>
  <si>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</si>
  <si>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</si>
  <si>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</si>
  <si>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</si>
  <si>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</si>
  <si>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</si>
  <si>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</si>
  <si>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</si>
  <si>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</si>
  <si>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</si>
  <si>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</si>
  <si>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</si>
  <si>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</si>
  <si>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</si>
  <si>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</si>
  <si>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</si>
  <si>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</si>
  <si>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</si>
  <si>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</si>
  <si>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</si>
  <si>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</si>
  <si>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</si>
  <si>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</si>
  <si>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</si>
  <si>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</si>
  <si>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</si>
  <si>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</si>
  <si>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</si>
  <si>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</si>
  <si>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</si>
  <si>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</si>
  <si>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</si>
  <si>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</si>
  <si>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</si>
  <si>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</si>
  <si>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</si>
  <si>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</si>
  <si>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</si>
  <si>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</si>
  <si>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</si>
  <si>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</si>
  <si>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</si>
  <si>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</si>
  <si>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</si>
  <si>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</si>
  <si>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</si>
  <si>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</si>
  <si>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</si>
  <si>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</si>
  <si>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</si>
  <si>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</si>
  <si>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</si>
  <si>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</si>
  <si>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</si>
  <si>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</si>
  <si>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</si>
  <si>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</si>
  <si>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</si>
  <si>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</si>
  <si>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</si>
  <si>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</si>
  <si>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</si>
  <si>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</si>
  <si>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</si>
  <si>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</si>
  <si>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</si>
  <si>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</si>
  <si>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</si>
  <si>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</si>
  <si>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</si>
  <si>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</si>
  <si>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</si>
  <si>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</si>
  <si>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</si>
  <si>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</si>
  <si>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</si>
  <si>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</si>
  <si>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</si>
  <si>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</si>
  <si>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</si>
  <si>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</si>
  <si>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</si>
  <si>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</si>
  <si>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</si>
  <si>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</si>
  <si>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</si>
  <si>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</si>
  <si>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</si>
  <si>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</si>
  <si>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</si>
  <si>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</si>
  <si>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</si>
  <si>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</si>
  <si>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</si>
  <si>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</si>
  <si>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</si>
  <si>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</si>
  <si>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</si>
  <si>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</si>
  <si>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</si>
  <si>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</si>
  <si>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</si>
  <si>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</si>
  <si>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</si>
  <si>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</si>
  <si>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</si>
  <si>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</si>
  <si>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</si>
  <si>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</si>
  <si>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</si>
  <si>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</si>
  <si>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</si>
  <si>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</si>
  <si>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</si>
  <si>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</si>
  <si>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</si>
  <si>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</si>
  <si>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</si>
  <si>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</si>
  <si>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</si>
  <si>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</si>
  <si>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</si>
  <si>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</si>
  <si>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</si>
  <si>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</si>
  <si>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</si>
  <si>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</si>
  <si>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</si>
  <si>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</si>
  <si>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</si>
  <si>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</si>
  <si>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</si>
  <si>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</si>
  <si>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</si>
  <si>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</si>
  <si>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</si>
  <si>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</si>
  <si>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</si>
  <si>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</si>
  <si>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</si>
  <si>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</si>
  <si>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</si>
  <si>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</si>
  <si>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</si>
  <si>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</si>
  <si>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</si>
  <si>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</si>
  <si>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</si>
  <si>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</si>
  <si>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</si>
  <si>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</si>
  <si>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</si>
  <si>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</si>
  <si>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</si>
  <si>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</si>
  <si>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</si>
  <si>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</si>
  <si>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</si>
  <si>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</si>
  <si>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</si>
  <si>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</si>
  <si>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</si>
  <si>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</si>
  <si>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</si>
  <si>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</si>
  <si>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</si>
  <si>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</si>
  <si>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</si>
  <si>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</si>
  <si>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</si>
  <si>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</si>
  <si>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</si>
  <si>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</si>
  <si>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</si>
  <si>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</si>
  <si>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</si>
  <si>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</si>
  <si>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</si>
  <si>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</si>
  <si>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</si>
  <si>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</si>
  <si>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</si>
  <si>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</si>
  <si>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</si>
  <si>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</si>
  <si>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</si>
  <si>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</si>
  <si>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</si>
  <si>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</si>
  <si>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</si>
  <si>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</si>
  <si>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</si>
  <si>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</si>
  <si>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</si>
  <si>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</si>
  <si>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</si>
  <si>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</si>
  <si>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</si>
  <si>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</si>
  <si>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</si>
  <si>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</si>
  <si>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</si>
  <si>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</si>
  <si>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</si>
  <si>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</si>
  <si>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</si>
  <si>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</si>
  <si>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</si>
  <si>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</si>
  <si>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</si>
  <si>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</si>
  <si>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</si>
  <si>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</si>
  <si>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</si>
  <si>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</si>
  <si>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</si>
  <si>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</si>
  <si>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</si>
  <si>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</si>
  <si>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</si>
  <si>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</si>
  <si>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</si>
  <si>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</si>
  <si>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</si>
  <si>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</si>
  <si>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</si>
  <si>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</si>
  <si>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</si>
  <si>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</si>
  <si>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</si>
  <si>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</si>
  <si>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</si>
  <si>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</si>
  <si>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</si>
  <si>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</si>
  <si>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</si>
  <si>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</si>
  <si>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</si>
  <si>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</si>
  <si>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</si>
  <si>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</si>
  <si>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</si>
  <si>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</si>
  <si>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</si>
  <si>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</si>
  <si>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</si>
  <si>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</si>
  <si>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</si>
  <si>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</si>
  <si>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</si>
  <si>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</si>
  <si>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</si>
  <si>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</si>
  <si>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</si>
  <si>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</si>
  <si>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</si>
  <si>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</si>
  <si>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</si>
  <si>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</si>
  <si>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</si>
  <si>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</si>
  <si>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</si>
  <si>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</si>
  <si>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</si>
  <si>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</si>
  <si>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</si>
  <si>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</si>
  <si>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</si>
  <si>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</si>
  <si>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</si>
  <si>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</si>
  <si>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</si>
  <si>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</si>
  <si>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</si>
  <si>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</si>
  <si>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</si>
  <si>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</si>
  <si>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</si>
  <si>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</si>
  <si>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</si>
  <si>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</si>
  <si>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</si>
  <si>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</si>
  <si>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</si>
  <si>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</si>
  <si>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</si>
  <si>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</si>
  <si>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</si>
  <si>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</si>
  <si>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</si>
  <si>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</si>
  <si>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</si>
  <si>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</si>
  <si>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</si>
  <si>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</si>
  <si>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</si>
  <si>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</si>
  <si>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</si>
  <si>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</si>
  <si>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</si>
  <si>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</si>
  <si>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</si>
  <si>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</si>
  <si>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</si>
  <si>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</si>
  <si>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</si>
  <si>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</si>
  <si>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</si>
  <si>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</si>
  <si>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</si>
  <si>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</si>
  <si>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</si>
  <si>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</si>
  <si>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</si>
  <si>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</si>
  <si>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</si>
  <si>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</si>
  <si>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</si>
  <si>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</si>
  <si>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</si>
  <si>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</si>
  <si>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</si>
  <si>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</si>
  <si>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</si>
  <si>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</si>
  <si>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</si>
  <si>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</si>
  <si>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</si>
  <si>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</si>
  <si>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</si>
  <si>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</si>
  <si>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</si>
  <si>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</si>
  <si>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</si>
  <si>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</si>
  <si>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</si>
  <si>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</si>
  <si>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</si>
  <si>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</si>
  <si>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</si>
  <si>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</si>
  <si>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</si>
  <si>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</si>
  <si>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</si>
  <si>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</si>
  <si>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</si>
  <si>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</si>
  <si>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</si>
  <si>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</si>
  <si>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</si>
  <si>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</si>
  <si>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</si>
  <si>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</si>
  <si>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</si>
  <si>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</si>
  <si>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</si>
  <si>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</si>
  <si>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</si>
  <si>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</si>
  <si>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</si>
  <si>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</si>
  <si>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</si>
  <si>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</si>
  <si>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</si>
  <si>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</si>
  <si>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</si>
  <si>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</si>
  <si>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</si>
  <si>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</si>
  <si>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</si>
  <si>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</si>
  <si>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</si>
  <si>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</si>
  <si>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</si>
  <si>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</si>
  <si>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</si>
  <si>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</si>
  <si>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</si>
  <si>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</si>
  <si>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</si>
  <si>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</si>
  <si>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</si>
  <si>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</si>
  <si>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</si>
  <si>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</si>
  <si>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</si>
  <si>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</si>
  <si>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</si>
  <si>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</si>
  <si>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</si>
  <si>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</si>
  <si>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</si>
  <si>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</si>
  <si>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</si>
  <si>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</si>
  <si>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</si>
  <si>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</si>
  <si>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</si>
  <si>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</si>
  <si>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</si>
  <si>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</si>
  <si>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</si>
  <si>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</si>
  <si>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</si>
  <si>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</si>
  <si>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</si>
  <si>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</si>
  <si>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</si>
  <si>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</si>
  <si>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</si>
  <si>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</si>
  <si>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</si>
  <si>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</si>
  <si>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</si>
  <si>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</si>
  <si>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</si>
  <si>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</si>
  <si>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</si>
  <si>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</si>
  <si>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</si>
  <si>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</si>
  <si>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</si>
  <si>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</si>
  <si>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</si>
  <si>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</si>
  <si>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</si>
  <si>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</si>
  <si>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</si>
  <si>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</si>
  <si>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</si>
  <si>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</si>
  <si>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</si>
  <si>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</si>
  <si>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</si>
  <si>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</si>
  <si>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</si>
  <si>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</si>
  <si>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</si>
  <si>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</si>
  <si>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</si>
  <si>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</si>
  <si>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</si>
  <si>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</si>
  <si>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</si>
  <si>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</si>
  <si>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</si>
  <si>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</si>
  <si>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</si>
  <si>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</si>
  <si>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</si>
  <si>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</si>
  <si>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</si>
  <si>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</si>
  <si>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</si>
  <si>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</si>
  <si>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</si>
  <si>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</si>
  <si>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</si>
  <si>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</si>
  <si>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</si>
  <si>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</si>
  <si>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</si>
  <si>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</si>
  <si>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</si>
  <si>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</si>
  <si>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</si>
  <si>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</si>
  <si>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</si>
  <si>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</si>
  <si>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</si>
  <si>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</si>
  <si>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</si>
  <si>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</si>
  <si>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</si>
  <si>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</si>
  <si>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</si>
  <si>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</si>
  <si>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</si>
  <si>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</si>
  <si>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</si>
  <si>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</si>
  <si>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</si>
  <si>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</si>
  <si>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</si>
  <si>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</si>
  <si>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</si>
  <si>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</si>
  <si>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</si>
  <si>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</si>
  <si>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</si>
  <si>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</si>
  <si>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</si>
  <si>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</si>
  <si>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</si>
  <si>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</si>
  <si>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</si>
  <si>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</si>
  <si>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</si>
  <si>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</si>
  <si>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</si>
  <si>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</si>
  <si>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</si>
  <si>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</si>
  <si>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</si>
  <si>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</si>
  <si>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</si>
  <si>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</si>
  <si>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</si>
  <si>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</si>
  <si>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</si>
  <si>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</si>
  <si>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</si>
  <si>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</si>
  <si>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</si>
  <si>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</si>
  <si>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</si>
  <si>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</si>
  <si>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</si>
  <si>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</si>
  <si>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</si>
  <si>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</si>
  <si>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</si>
  <si>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</si>
  <si>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</si>
  <si>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</si>
  <si>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</si>
  <si>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</si>
  <si>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</si>
  <si>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</si>
  <si>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</si>
  <si>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</si>
  <si>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</si>
  <si>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</si>
  <si>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</si>
  <si>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</si>
  <si>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</si>
  <si>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</si>
  <si>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</si>
  <si>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</si>
  <si>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</si>
  <si>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</si>
  <si>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</si>
  <si>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</si>
  <si>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</si>
  <si>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</si>
  <si>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</si>
  <si>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</si>
  <si>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</si>
  <si>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</si>
  <si>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</si>
  <si>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</si>
  <si>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</si>
  <si>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</si>
  <si>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</si>
  <si>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</si>
  <si>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</si>
  <si>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</si>
  <si>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</si>
  <si>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</si>
  <si>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</si>
  <si>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</si>
  <si>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</si>
  <si>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</si>
  <si>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</si>
  <si>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</si>
  <si>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</si>
  <si>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</si>
  <si>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</si>
  <si>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</si>
  <si>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</si>
  <si>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</si>
  <si>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</si>
  <si>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</si>
  <si>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</si>
  <si>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</si>
  <si>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</si>
  <si>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</si>
  <si>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</si>
  <si>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</si>
  <si>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</si>
  <si>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</si>
  <si>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</si>
  <si>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</si>
  <si>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</si>
  <si>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</si>
  <si>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</si>
  <si>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</si>
  <si>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</si>
  <si>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</si>
  <si>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</si>
  <si>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</si>
  <si>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</si>
  <si>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</si>
  <si>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</si>
  <si>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</si>
  <si>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</si>
  <si>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</si>
  <si>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</si>
  <si>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</si>
  <si>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</si>
  <si>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</si>
  <si>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</si>
  <si>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</si>
  <si>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</si>
  <si>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</si>
  <si>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</si>
  <si>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</si>
  <si>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</si>
  <si>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</si>
  <si>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</si>
  <si>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</si>
  <si>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</si>
  <si>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</si>
  <si>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</si>
  <si>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</si>
  <si>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</si>
  <si>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</si>
  <si>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</si>
  <si>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</si>
  <si>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</si>
  <si>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</si>
  <si>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</si>
  <si>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</si>
  <si>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</si>
  <si>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</si>
  <si>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</si>
  <si>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</si>
  <si>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</si>
  <si>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</si>
  <si>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</si>
  <si>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</si>
  <si>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</si>
  <si>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</si>
  <si>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</si>
  <si>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</si>
  <si>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</si>
  <si>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</si>
  <si>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</si>
  <si>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</si>
  <si>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</si>
  <si>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</si>
  <si>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</si>
  <si>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</si>
  <si>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</si>
  <si>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</si>
  <si>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</si>
  <si>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</si>
  <si>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</si>
  <si>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</si>
  <si>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</si>
  <si>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</si>
  <si>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</si>
  <si>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</si>
  <si>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</si>
  <si>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</si>
  <si>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</si>
  <si>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</si>
  <si>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</si>
  <si>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</si>
  <si>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</si>
  <si>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</si>
  <si>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</si>
  <si>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</si>
  <si>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</si>
  <si>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</si>
  <si>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</si>
  <si>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</si>
  <si>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</si>
  <si>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</si>
  <si>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</si>
  <si>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</si>
  <si>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</si>
  <si>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</si>
  <si>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</si>
  <si>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</si>
  <si>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</si>
  <si>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</si>
  <si>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</si>
  <si>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</si>
  <si>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</si>
  <si>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</si>
  <si>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</si>
  <si>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</si>
  <si>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</si>
  <si>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</si>
  <si>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</si>
  <si>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</si>
  <si>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</si>
  <si>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</si>
  <si>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</si>
  <si>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</si>
  <si>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</si>
  <si>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</si>
  <si>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</si>
  <si>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</si>
  <si>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</si>
  <si>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</si>
  <si>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</si>
  <si>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</si>
  <si>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</si>
  <si>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</si>
  <si>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</si>
  <si>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</si>
  <si>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</si>
  <si>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</si>
  <si>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</si>
  <si>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</si>
  <si>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</si>
  <si>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</si>
  <si>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</si>
  <si>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</si>
  <si>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</si>
  <si>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</si>
  <si>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</si>
  <si>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</si>
  <si>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</si>
  <si>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</si>
  <si>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</si>
  <si>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</si>
  <si>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</si>
  <si>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</si>
  <si>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</si>
  <si>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</si>
  <si>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</si>
  <si>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</si>
  <si>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</si>
  <si>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</si>
  <si>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</si>
  <si>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</si>
  <si>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</si>
  <si>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</si>
  <si>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</si>
  <si>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</si>
  <si>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</si>
  <si>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</si>
  <si>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</si>
  <si>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</si>
  <si>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</si>
  <si>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</si>
  <si>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</si>
  <si>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</si>
  <si>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</si>
  <si>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</si>
  <si>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</si>
  <si>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</si>
  <si>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</si>
  <si>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</si>
  <si>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</si>
  <si>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</si>
  <si>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</si>
  <si>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</si>
  <si>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</si>
  <si>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</si>
  <si>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</si>
  <si>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</si>
  <si>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</si>
  <si>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</si>
  <si>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</si>
  <si>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</si>
  <si>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</si>
  <si>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</si>
  <si>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</si>
  <si>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</si>
  <si>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</si>
  <si>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</si>
  <si>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</si>
  <si>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</si>
  <si>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</si>
  <si>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</si>
  <si>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</si>
  <si>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</si>
  <si>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</si>
  <si>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</si>
  <si>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</si>
  <si>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</si>
  <si>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</si>
  <si>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</si>
  <si>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</si>
  <si>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</si>
  <si>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</si>
  <si>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</si>
  <si>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</si>
  <si>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</si>
  <si>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</si>
  <si>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</si>
  <si>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</si>
  <si>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</si>
  <si>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</si>
  <si>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</si>
  <si>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</si>
  <si>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</si>
  <si>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</si>
  <si>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</si>
  <si>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</si>
  <si>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</si>
  <si>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</si>
  <si>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</si>
  <si>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</si>
  <si>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</si>
  <si>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</si>
  <si>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</si>
  <si>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</si>
  <si>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</si>
  <si>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</si>
  <si>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</si>
  <si>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</si>
  <si>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</si>
  <si>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</si>
  <si>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</si>
  <si>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</si>
  <si>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</si>
  <si>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</si>
  <si>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</si>
  <si>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</si>
  <si>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</si>
  <si>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</si>
  <si>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</si>
  <si>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</si>
  <si>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</si>
  <si>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</si>
  <si>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</si>
  <si>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</si>
  <si>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</si>
  <si>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</si>
  <si>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</si>
  <si>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</si>
  <si>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</si>
  <si>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</si>
  <si>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</si>
  <si>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</si>
  <si>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</si>
  <si>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</si>
  <si>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</si>
  <si>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</si>
  <si>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</si>
  <si>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</si>
  <si>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</si>
  <si>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</si>
  <si>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</si>
  <si>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</si>
  <si>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</si>
  <si>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</si>
  <si>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</si>
  <si>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</si>
  <si>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</si>
  <si>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</si>
  <si>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</si>
  <si>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</si>
  <si>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</si>
  <si>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</si>
  <si>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</si>
  <si>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</si>
  <si>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</si>
  <si>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</si>
  <si>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</si>
  <si>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</si>
  <si>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</si>
  <si>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</si>
  <si>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</si>
  <si>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</si>
  <si>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</si>
  <si>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</si>
  <si>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</si>
  <si>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</si>
  <si>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</si>
  <si>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</si>
  <si>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</si>
  <si>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</si>
  <si>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</si>
  <si>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</si>
  <si>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</si>
  <si>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</si>
  <si>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</si>
  <si>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</si>
  <si>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</si>
  <si>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</si>
  <si>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</si>
  <si>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</si>
  <si>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</si>
  <si>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</si>
  <si>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</si>
  <si>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</si>
  <si>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</si>
  <si>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</si>
  <si>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</si>
  <si>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</si>
  <si>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</si>
  <si>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</si>
  <si>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</si>
  <si>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</si>
  <si>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</si>
  <si>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</si>
  <si>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</si>
  <si>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</si>
  <si>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</si>
  <si>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</si>
  <si>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</si>
  <si>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</si>
  <si>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</si>
  <si>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</si>
  <si>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</si>
  <si>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</si>
  <si>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</si>
  <si>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</si>
  <si>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</si>
  <si>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</si>
  <si>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</si>
  <si>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</si>
  <si>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</si>
  <si>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</si>
  <si>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</si>
  <si>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</si>
  <si>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</si>
  <si>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</si>
  <si>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</si>
  <si>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</si>
  <si>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</si>
  <si>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</si>
  <si>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</si>
  <si>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</si>
  <si>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</si>
  <si>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</si>
  <si>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</si>
  <si>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</si>
  <si>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</si>
  <si>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</si>
  <si>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</si>
  <si>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</si>
  <si>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</si>
  <si>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</si>
  <si>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</si>
  <si>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</si>
  <si>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</si>
  <si>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</si>
  <si>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</si>
  <si>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</si>
  <si>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</si>
  <si>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</si>
  <si>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</si>
  <si>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</si>
  <si>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</si>
  <si>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</si>
  <si>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</si>
  <si>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</si>
  <si>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</si>
  <si>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</si>
  <si>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</si>
  <si>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</si>
  <si>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</si>
  <si>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</si>
  <si>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</si>
  <si>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</si>
  <si>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</si>
  <si>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</si>
  <si>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</si>
  <si>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</si>
  <si>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</si>
  <si>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</si>
  <si>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</si>
  <si>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</si>
  <si>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</si>
  <si>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</si>
  <si>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</si>
  <si>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</si>
  <si>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</si>
  <si>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</si>
  <si>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</si>
  <si>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</si>
  <si>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</si>
  <si>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</si>
  <si>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</si>
  <si>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</si>
  <si>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</si>
  <si>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</si>
  <si>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</si>
  <si>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</si>
  <si>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</si>
  <si>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</si>
  <si>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</si>
  <si>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</si>
  <si>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</si>
  <si>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</si>
  <si>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</si>
  <si>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</si>
  <si>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</si>
  <si>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</si>
  <si>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</si>
  <si>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</si>
  <si>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</si>
  <si>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</si>
  <si>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</si>
  <si>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</si>
  <si>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</si>
  <si>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</si>
  <si>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</si>
  <si>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</si>
  <si>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</si>
  <si>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</si>
  <si>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</si>
  <si>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</si>
  <si>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</si>
  <si>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</si>
  <si>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</si>
  <si>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</si>
  <si>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</si>
  <si>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</si>
  <si>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</si>
  <si>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</si>
  <si>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</si>
  <si>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</si>
  <si>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</si>
  <si>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</si>
  <si>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</si>
  <si>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</si>
  <si>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</si>
  <si>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</si>
  <si>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</si>
  <si>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</si>
  <si>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</si>
  <si>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</si>
  <si>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</si>
  <si>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</si>
  <si>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</si>
  <si>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</si>
  <si>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</si>
  <si>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</si>
  <si>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</si>
  <si>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</si>
  <si>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</si>
  <si>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</si>
  <si>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</si>
  <si>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</si>
  <si>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</si>
  <si>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</si>
  <si>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</si>
  <si>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</si>
  <si>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</si>
  <si>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</si>
  <si>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</si>
  <si>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</si>
  <si>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</si>
  <si>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</si>
  <si>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</si>
  <si>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</si>
  <si>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</si>
  <si>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</si>
  <si>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</si>
  <si>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</si>
  <si>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</si>
  <si>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</si>
  <si>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</si>
  <si>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</si>
  <si>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</si>
  <si>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</si>
  <si>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</si>
  <si>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</si>
  <si>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</si>
  <si>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</si>
  <si>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</si>
  <si>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</si>
  <si>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</si>
  <si>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</si>
  <si>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</si>
  <si>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</si>
  <si>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</si>
  <si>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</si>
  <si>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</si>
  <si>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</si>
  <si>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</si>
  <si>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</si>
  <si>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</si>
  <si>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</si>
  <si>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</si>
  <si>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</si>
  <si>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</si>
  <si>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</si>
  <si>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</si>
  <si>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</si>
  <si>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</si>
  <si>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</si>
  <si>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</si>
  <si>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</si>
  <si>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</si>
  <si>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</si>
  <si>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</si>
  <si>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</si>
  <si>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</si>
  <si>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</si>
  <si>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</si>
  <si>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</si>
  <si>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</si>
  <si>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</si>
  <si>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</si>
  <si>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</si>
  <si>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</si>
  <si>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</si>
  <si>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</si>
  <si>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</si>
  <si>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</si>
  <si>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</si>
  <si>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</si>
  <si>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</si>
  <si>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</si>
  <si>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</si>
  <si>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</si>
  <si>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</si>
  <si>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</si>
  <si>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</si>
  <si>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</si>
  <si>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</si>
  <si>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</si>
  <si>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</si>
  <si>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</si>
  <si>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</si>
  <si>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</si>
  <si>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</si>
  <si>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</si>
  <si>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</si>
  <si>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</si>
  <si>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</si>
  <si>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</si>
  <si>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</si>
  <si>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</si>
  <si>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</si>
  <si>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</si>
  <si>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</si>
  <si>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</si>
  <si>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</si>
  <si>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</si>
  <si>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</si>
  <si>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</si>
  <si>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</si>
  <si>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</si>
  <si>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</si>
  <si>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</si>
  <si>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</si>
  <si>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</si>
  <si>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</si>
  <si>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</si>
  <si>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</si>
  <si>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</si>
  <si>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</si>
  <si>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</si>
  <si>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</si>
  <si>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</si>
  <si>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</si>
  <si>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</si>
  <si>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</si>
  <si>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</si>
  <si>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</si>
  <si>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</si>
  <si>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</si>
  <si>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</si>
  <si>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</si>
  <si>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</si>
  <si>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</si>
  <si>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</si>
  <si>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</si>
  <si>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</si>
  <si>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</si>
  <si>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</si>
  <si>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</si>
  <si>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</si>
  <si>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</si>
  <si>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</si>
  <si>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</si>
  <si>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</si>
  <si>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</si>
  <si>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</si>
  <si>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</si>
  <si>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</si>
  <si>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</si>
  <si>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</si>
  <si>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</si>
  <si>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</si>
  <si>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</si>
  <si>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</si>
  <si>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</si>
  <si>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</si>
  <si>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</si>
  <si>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</si>
  <si>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</si>
  <si>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</si>
  <si>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</si>
  <si>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</si>
  <si>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</si>
  <si>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</si>
  <si>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</si>
  <si>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</si>
  <si>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</si>
  <si>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</si>
  <si>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</si>
  <si>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</si>
  <si>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</si>
  <si>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</si>
  <si>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</si>
  <si>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</si>
  <si>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</si>
  <si>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</si>
  <si>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</si>
  <si>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</si>
  <si>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</si>
  <si>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</si>
  <si>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</si>
  <si>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</si>
  <si>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</si>
  <si>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</si>
  <si>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</si>
  <si>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</si>
  <si>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</si>
  <si>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</si>
  <si>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</si>
  <si>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</si>
  <si>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</si>
  <si>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</si>
  <si>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</si>
  <si>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</si>
  <si>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</si>
  <si>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</si>
  <si>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</si>
  <si>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</si>
  <si>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</si>
  <si>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</si>
  <si>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</si>
  <si>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</si>
  <si>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</si>
  <si>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</si>
  <si>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</si>
  <si>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</si>
  <si>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</si>
  <si>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</si>
  <si>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</si>
  <si>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</si>
  <si>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</si>
  <si>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</si>
  <si>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</si>
  <si>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</si>
  <si>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</si>
  <si>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</si>
  <si>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</si>
  <si>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</si>
  <si>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</si>
  <si>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</si>
  <si>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</si>
  <si>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</si>
  <si>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</si>
  <si>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</si>
  <si>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</si>
  <si>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</si>
  <si>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</si>
  <si>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</si>
  <si>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</si>
  <si>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</si>
  <si>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</si>
  <si>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</si>
  <si>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</si>
  <si>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</si>
  <si>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</si>
  <si>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</si>
  <si>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</si>
  <si>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</si>
  <si>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</si>
  <si>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</si>
  <si>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</si>
  <si>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</si>
  <si>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</si>
  <si>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</si>
  <si>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</si>
  <si>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</si>
  <si>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</si>
  <si>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</si>
  <si>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</si>
  <si>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</si>
  <si>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</si>
  <si>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</si>
  <si>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</si>
  <si>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</si>
  <si>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</si>
  <si>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</si>
  <si>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</si>
  <si>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</si>
  <si>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</si>
  <si>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</si>
  <si>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</si>
  <si>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</si>
  <si>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</si>
  <si>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</si>
  <si>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</si>
  <si>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</si>
  <si>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</si>
  <si>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</si>
  <si>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</si>
  <si>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</si>
  <si>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</si>
  <si>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</si>
  <si>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</si>
  <si>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</si>
  <si>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</si>
  <si>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</si>
  <si>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</si>
  <si>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</si>
  <si>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</si>
  <si>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</si>
  <si>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</si>
  <si>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</si>
  <si>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</si>
  <si>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</si>
  <si>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</si>
  <si>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</si>
  <si>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</si>
  <si>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</si>
  <si>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</si>
  <si>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</si>
  <si>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</si>
  <si>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</si>
  <si>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</si>
  <si>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</si>
  <si>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</si>
  <si>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</si>
  <si>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</si>
  <si>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</si>
  <si>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</si>
  <si>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</si>
  <si>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</si>
  <si>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</si>
  <si>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</si>
  <si>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</si>
  <si>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</si>
  <si>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</si>
  <si>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</si>
  <si>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</si>
  <si>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</si>
  <si>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</si>
  <si>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</si>
  <si>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</si>
  <si>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</si>
  <si>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</si>
  <si>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</si>
  <si>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</si>
  <si>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</si>
  <si>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</si>
  <si>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</si>
  <si>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</si>
  <si>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</si>
  <si>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</si>
  <si>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</si>
  <si>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</si>
  <si>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</si>
  <si>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</si>
  <si>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</si>
  <si>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</si>
  <si>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</si>
  <si>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</si>
  <si>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</si>
  <si>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</si>
  <si>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</si>
  <si>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</si>
  <si>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</si>
  <si>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</si>
  <si>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</si>
  <si>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</si>
  <si>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</si>
  <si>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</si>
  <si>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</si>
  <si>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</si>
  <si>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</si>
  <si>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</si>
  <si>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</si>
  <si>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</si>
  <si>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</si>
  <si>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</si>
  <si>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</si>
  <si>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</si>
  <si>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</si>
  <si>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</si>
  <si>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</si>
  <si>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</si>
  <si>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</si>
  <si>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</si>
  <si>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</si>
  <si>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</si>
  <si>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</si>
  <si>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</si>
  <si>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</si>
  <si>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</si>
  <si>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</si>
  <si>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</si>
  <si>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</si>
  <si>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</si>
  <si>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</si>
  <si>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</si>
  <si>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</si>
  <si>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</si>
  <si>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</si>
  <si>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</si>
  <si>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</si>
  <si>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</si>
  <si>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</si>
  <si>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</si>
  <si>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</si>
  <si>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</si>
  <si>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</si>
  <si>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</si>
  <si>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</si>
  <si>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</si>
  <si>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</si>
  <si>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</si>
  <si>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</si>
  <si>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</si>
  <si>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</si>
  <si>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</si>
  <si>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</si>
  <si>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</si>
  <si>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</si>
  <si>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</si>
  <si>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</si>
  <si>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</si>
  <si>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</si>
  <si>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</si>
  <si>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</si>
  <si>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</si>
  <si>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</si>
  <si>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</si>
  <si>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</si>
  <si>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</si>
  <si>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</si>
  <si>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</si>
  <si>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</si>
  <si>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</si>
  <si>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</si>
  <si>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</si>
  <si>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</si>
  <si>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</si>
  <si>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</si>
  <si>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</si>
  <si>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</si>
  <si>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</si>
  <si>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</si>
  <si>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</si>
  <si>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</si>
  <si>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</si>
  <si>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</si>
  <si>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</si>
  <si>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</si>
  <si>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</si>
  <si>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</si>
  <si>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</si>
  <si>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</si>
  <si>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</si>
  <si>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</si>
  <si>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</si>
  <si>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</si>
  <si>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</si>
  <si>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</si>
  <si>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</si>
  <si>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</si>
  <si>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</si>
  <si>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</si>
  <si>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</si>
  <si>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</si>
  <si>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</si>
  <si>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</si>
  <si>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</si>
  <si>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</si>
  <si>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</si>
  <si>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</si>
  <si>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</si>
  <si>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</si>
  <si>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</si>
  <si>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</si>
  <si>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</si>
  <si>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</si>
  <si>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</si>
  <si>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</si>
  <si>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</si>
  <si>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</si>
  <si>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</si>
  <si>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</si>
  <si>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</si>
  <si>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</si>
  <si>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</si>
  <si>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</si>
  <si>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</si>
  <si>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</si>
  <si>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</si>
  <si>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</si>
  <si>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</si>
  <si>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</si>
  <si>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</si>
  <si>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</si>
  <si>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</si>
  <si>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</si>
  <si>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</si>
  <si>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</si>
  <si>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</si>
  <si>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</si>
  <si>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</si>
  <si>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</si>
  <si>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</si>
  <si>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</si>
  <si>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</si>
  <si>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</si>
  <si>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</si>
  <si>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</si>
  <si>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</si>
  <si>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</si>
  <si>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</si>
  <si>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</si>
  <si>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</si>
  <si>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</si>
  <si>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</si>
  <si>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</si>
  <si>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</si>
  <si>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</si>
  <si>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</si>
  <si>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</si>
  <si>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</si>
  <si>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</si>
  <si>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</si>
  <si>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</si>
  <si>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</si>
  <si>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</si>
  <si>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</si>
  <si>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</si>
  <si>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</si>
  <si>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</si>
  <si>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</si>
  <si>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</si>
  <si>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</si>
  <si>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</si>
  <si>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</si>
  <si>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</si>
  <si>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</si>
  <si>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</si>
  <si>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</si>
  <si>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</si>
  <si>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</si>
  <si>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</si>
  <si>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</si>
  <si>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</si>
  <si>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</si>
  <si>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</si>
  <si>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</si>
  <si>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</si>
  <si>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</si>
  <si>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</si>
  <si>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</si>
  <si>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</si>
  <si>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</si>
  <si>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</si>
  <si>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</si>
  <si>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</si>
  <si>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</si>
  <si>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</si>
  <si>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</si>
  <si>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</si>
  <si>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</si>
  <si>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</si>
  <si>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</si>
  <si>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</si>
  <si>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</si>
  <si>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</si>
  <si>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</si>
  <si>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</si>
  <si>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</si>
  <si>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</si>
  <si>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</si>
  <si>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</si>
  <si>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</si>
  <si>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</si>
  <si>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</si>
  <si>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</si>
  <si>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</si>
  <si>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</si>
  <si>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</si>
  <si>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</si>
  <si>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</si>
  <si>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</si>
  <si>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</si>
  <si>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</si>
  <si>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</si>
  <si>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</si>
  <si>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</si>
  <si>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</si>
  <si>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</si>
  <si>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</si>
  <si>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</si>
  <si>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</si>
  <si>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</si>
  <si>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</si>
  <si>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</si>
  <si>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</si>
  <si>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</si>
  <si>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</si>
  <si>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</si>
  <si>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</si>
  <si>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</si>
  <si>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</si>
  <si>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</si>
  <si>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</si>
  <si>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</si>
  <si>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</si>
  <si>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</si>
  <si>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</si>
  <si>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</si>
  <si>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</si>
  <si>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</si>
  <si>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</si>
  <si>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</si>
  <si>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</si>
  <si>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</si>
  <si>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</si>
  <si>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</si>
  <si>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</si>
  <si>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</si>
  <si>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</si>
  <si>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</si>
  <si>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</si>
  <si>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</si>
  <si>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</si>
  <si>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</si>
  <si>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</si>
  <si>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</si>
  <si>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</si>
  <si>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</si>
  <si>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</si>
  <si>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</si>
  <si>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</si>
  <si>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</si>
  <si>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</si>
  <si>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</si>
  <si>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</si>
  <si>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</si>
  <si>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</si>
  <si>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</si>
  <si>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</si>
  <si>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</si>
  <si>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</si>
  <si>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</si>
  <si>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</si>
  <si>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</si>
  <si>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</si>
  <si>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</si>
  <si>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</si>
  <si>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</si>
  <si>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</si>
  <si>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</si>
  <si>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</si>
  <si>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</si>
  <si>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</si>
  <si>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</si>
  <si>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</si>
  <si>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</si>
  <si>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</si>
  <si>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</si>
  <si>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</si>
  <si>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</si>
  <si>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</si>
  <si>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</si>
  <si>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</si>
  <si>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</si>
  <si>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</si>
  <si>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</si>
  <si>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</si>
  <si>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</si>
  <si>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</si>
  <si>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</si>
  <si>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</si>
  <si>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</si>
  <si>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</si>
  <si>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</si>
  <si>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</si>
  <si>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</si>
  <si>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</si>
  <si>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</si>
  <si>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</si>
  <si>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</si>
  <si>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</si>
  <si>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</si>
  <si>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</si>
  <si>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</si>
  <si>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</si>
  <si>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</si>
  <si>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</si>
  <si>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</si>
  <si>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</si>
  <si>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</si>
  <si>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</si>
  <si>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</si>
  <si>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</si>
  <si>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</si>
  <si>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</si>
  <si>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</si>
  <si>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</si>
  <si>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</si>
  <si>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</si>
  <si>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</si>
  <si>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</si>
  <si>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</si>
  <si>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</si>
  <si>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</si>
  <si>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</si>
  <si>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</si>
  <si>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</si>
  <si>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</si>
  <si>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</si>
  <si>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</si>
  <si>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</si>
  <si>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</si>
  <si>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</si>
  <si>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</si>
  <si>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</si>
  <si>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</si>
  <si>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</si>
  <si>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</si>
  <si>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</si>
  <si>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</si>
  <si>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</si>
  <si>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</si>
  <si>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</si>
  <si>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</si>
  <si>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</si>
  <si>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</si>
  <si>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</si>
  <si>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</si>
  <si>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</si>
  <si>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</si>
  <si>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</si>
  <si>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</si>
  <si>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</si>
  <si>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</si>
  <si>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</si>
  <si>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</si>
  <si>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</si>
  <si>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</si>
  <si>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</si>
  <si>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</si>
  <si>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</si>
  <si>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</si>
  <si>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</si>
  <si>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</si>
  <si>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</si>
  <si>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</si>
  <si>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</si>
  <si>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</si>
  <si>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</si>
  <si>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</si>
  <si>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</si>
  <si>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</si>
  <si>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</si>
  <si>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</si>
  <si>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</si>
  <si>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</si>
  <si>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</si>
  <si>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</si>
  <si>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</si>
  <si>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</si>
  <si>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</si>
  <si>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</si>
  <si>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</si>
  <si>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</si>
  <si>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</si>
  <si>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</si>
  <si>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</si>
  <si>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</si>
  <si>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</si>
  <si>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</si>
  <si>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</si>
  <si>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</si>
  <si>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</si>
  <si>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</si>
  <si>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</si>
  <si>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</si>
  <si>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</si>
  <si>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</si>
  <si>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</si>
  <si>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</si>
  <si>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</si>
  <si>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</si>
  <si>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</si>
  <si>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</si>
  <si>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</si>
  <si>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</si>
  <si>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</si>
  <si>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</si>
  <si>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</si>
  <si>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</si>
  <si>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</si>
  <si>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</si>
  <si>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</si>
  <si>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</si>
  <si>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</si>
  <si>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</si>
  <si>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</si>
  <si>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</si>
  <si>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</si>
  <si>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</si>
  <si>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</si>
  <si>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</si>
  <si>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</si>
  <si>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</si>
  <si>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</si>
  <si>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</si>
  <si>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</si>
  <si>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</si>
  <si>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</si>
  <si>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</si>
  <si>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</si>
  <si>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</si>
  <si>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</si>
  <si>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</si>
  <si>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</si>
  <si>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</si>
  <si>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</si>
  <si>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</si>
  <si>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</si>
  <si>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</si>
  <si>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</si>
  <si>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</si>
  <si>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</si>
  <si>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</si>
  <si>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</si>
  <si>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</si>
  <si>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</si>
  <si>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</si>
  <si>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</si>
  <si>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</si>
  <si>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</si>
  <si>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</si>
  <si>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</si>
  <si>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</si>
  <si>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</si>
  <si>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</si>
  <si>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</si>
  <si>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</si>
  <si>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</si>
  <si>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</si>
  <si>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</si>
  <si>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</si>
  <si>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</si>
  <si>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</si>
  <si>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</si>
  <si>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</si>
  <si>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</si>
  <si>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</si>
  <si>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</si>
  <si>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</si>
  <si>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</si>
  <si>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</si>
  <si>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</si>
  <si>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</si>
  <si>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</si>
  <si>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</si>
  <si>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</si>
  <si>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</si>
  <si>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</si>
  <si>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</si>
  <si>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</si>
  <si>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</si>
  <si>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</si>
  <si>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</si>
  <si>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</si>
  <si>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</si>
  <si>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</si>
  <si>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</si>
  <si>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</si>
  <si>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</si>
  <si>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</si>
  <si>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</si>
  <si>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</si>
  <si>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</si>
  <si>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</si>
  <si>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</si>
  <si>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</si>
  <si>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</si>
  <si>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</si>
  <si>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</si>
  <si>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</si>
  <si>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</si>
  <si>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</si>
  <si>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</si>
  <si>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</si>
  <si>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</si>
  <si>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</si>
  <si>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</si>
  <si>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</si>
  <si>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</si>
  <si>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</si>
  <si>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</si>
  <si>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</si>
  <si>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</si>
  <si>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</si>
  <si>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</si>
  <si>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</si>
  <si>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</si>
  <si>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</si>
  <si>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</si>
  <si>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</si>
  <si>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</si>
  <si>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</si>
  <si>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</si>
  <si>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</si>
  <si>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</si>
  <si>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</si>
  <si>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</si>
  <si>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</si>
  <si>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</si>
  <si>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</si>
  <si>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</si>
  <si>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</si>
  <si>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</si>
  <si>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</si>
  <si>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</si>
  <si>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</si>
  <si>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</si>
  <si>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</si>
  <si>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</si>
  <si>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</si>
  <si>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</si>
  <si>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</si>
  <si>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</si>
  <si>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</si>
  <si>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</si>
  <si>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</si>
  <si>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</si>
  <si>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</si>
  <si>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</si>
  <si>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</si>
  <si>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</si>
  <si>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</si>
  <si>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</si>
  <si>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</si>
  <si>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</si>
  <si>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</si>
  <si>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</si>
  <si>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</si>
  <si>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</si>
  <si>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</si>
  <si>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</si>
  <si>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</si>
  <si>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</si>
  <si>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</si>
  <si>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</si>
  <si>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</si>
  <si>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</si>
  <si>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</si>
  <si>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</si>
  <si>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</si>
  <si>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</si>
  <si>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</si>
  <si>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</si>
  <si>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</si>
  <si>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</si>
  <si>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</si>
  <si>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</si>
  <si>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</si>
  <si>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</si>
  <si>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</si>
  <si>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</si>
  <si>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</si>
  <si>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</si>
  <si>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</si>
  <si>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</si>
  <si>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</si>
  <si>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</si>
  <si>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</si>
  <si>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</si>
  <si>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</si>
  <si>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</si>
  <si>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</si>
  <si>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</si>
  <si>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</si>
  <si>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</si>
  <si>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</si>
  <si>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</si>
  <si>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</si>
  <si>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</si>
  <si>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</si>
  <si>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</si>
  <si>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</si>
  <si>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</si>
  <si>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</si>
  <si>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</si>
  <si>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</si>
  <si>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</si>
  <si>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</si>
  <si>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</si>
  <si>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</si>
  <si>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</si>
  <si>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</si>
  <si>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</si>
  <si>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</si>
  <si>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</si>
  <si>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</si>
  <si>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</si>
  <si>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</si>
  <si>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</si>
  <si>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</si>
  <si>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</si>
  <si>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</si>
  <si>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</si>
  <si>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</si>
  <si>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</si>
  <si>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</si>
  <si>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</si>
  <si>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</si>
  <si>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</si>
  <si>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</si>
  <si>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</si>
  <si>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</si>
  <si>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</si>
  <si>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</si>
  <si>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</si>
  <si>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</si>
  <si>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</si>
  <si>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</si>
  <si>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</si>
  <si>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</si>
  <si>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</si>
  <si>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</si>
  <si>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</si>
  <si>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</si>
  <si>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</si>
  <si>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</si>
  <si>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</si>
  <si>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</si>
  <si>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</si>
  <si>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</si>
  <si>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</si>
  <si>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</si>
  <si>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</si>
  <si>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</si>
  <si>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</si>
  <si>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</si>
  <si>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</si>
  <si>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</si>
  <si>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</si>
  <si>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</si>
  <si>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</si>
  <si>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</si>
  <si>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</si>
  <si>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</si>
  <si>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</si>
  <si>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</si>
  <si>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</si>
  <si>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</si>
  <si>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</si>
  <si>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</si>
  <si>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</si>
  <si>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</si>
  <si>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</si>
  <si>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</si>
  <si>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</si>
  <si>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</si>
  <si>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</si>
  <si>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</si>
  <si>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</si>
  <si>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</si>
  <si>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</si>
  <si>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</si>
  <si>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</si>
  <si>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</si>
  <si>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</si>
  <si>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</si>
  <si>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</si>
  <si>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</si>
  <si>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</si>
  <si>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</si>
  <si>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</si>
  <si>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</si>
  <si>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</si>
  <si>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</si>
  <si>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</si>
  <si>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</si>
  <si>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</si>
  <si>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</si>
  <si>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</si>
  <si>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</si>
  <si>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</si>
  <si>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</si>
  <si>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</si>
  <si>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</si>
  <si>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</si>
  <si>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</si>
  <si>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</si>
  <si>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</si>
  <si>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</si>
  <si>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</si>
  <si>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</si>
  <si>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</si>
  <si>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</si>
  <si>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</si>
  <si>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</si>
  <si>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</si>
  <si>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</si>
  <si>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</si>
  <si>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</si>
  <si>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</si>
  <si>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</si>
  <si>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</si>
  <si>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</si>
  <si>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</si>
  <si>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</si>
  <si>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</si>
  <si>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</si>
  <si>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</si>
  <si>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</si>
  <si>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</si>
  <si>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</si>
  <si>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</si>
  <si>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</si>
  <si>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</si>
  <si>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</si>
  <si>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</si>
  <si>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</si>
  <si>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</si>
  <si>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</si>
  <si>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</si>
  <si>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</si>
  <si>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</si>
  <si>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</si>
  <si>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</si>
  <si>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</si>
  <si>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</si>
  <si>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</si>
  <si>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</si>
  <si>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</si>
  <si>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</si>
  <si>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</si>
  <si>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</si>
  <si>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</si>
  <si>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</si>
  <si>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</si>
  <si>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</si>
  <si>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</si>
  <si>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</si>
  <si>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</si>
  <si>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</si>
  <si>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</si>
  <si>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</si>
  <si>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</si>
  <si>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</si>
  <si>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</si>
  <si>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</si>
  <si>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</si>
  <si>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</si>
  <si>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</si>
  <si>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</si>
  <si>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</si>
  <si>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</si>
  <si>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</si>
  <si>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</si>
  <si>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</si>
  <si>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</si>
  <si>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</si>
  <si>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</si>
  <si>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</si>
  <si>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</si>
  <si>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</si>
  <si>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</si>
  <si>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</si>
  <si>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</si>
  <si>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</si>
  <si>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</si>
  <si>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</si>
  <si>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</si>
  <si>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</si>
  <si>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</si>
  <si>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</si>
  <si>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</si>
  <si>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</si>
  <si>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</si>
  <si>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</si>
  <si>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</si>
  <si>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</si>
  <si>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</si>
  <si>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</si>
  <si>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</si>
  <si>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</si>
  <si>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</si>
  <si>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</si>
  <si>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</si>
  <si>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</si>
  <si>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</si>
  <si>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</si>
  <si>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</si>
  <si>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</si>
  <si>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</si>
  <si>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</si>
  <si>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</si>
  <si>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</si>
  <si>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</si>
  <si>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</si>
  <si>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</si>
  <si>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</si>
  <si>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</si>
  <si>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</si>
  <si>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</si>
  <si>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</si>
  <si>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</si>
  <si>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</si>
  <si>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</si>
  <si>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</si>
  <si>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</si>
  <si>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</si>
  <si>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</si>
  <si>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</si>
  <si>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</si>
  <si>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</si>
  <si>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</si>
  <si>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</si>
  <si>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</si>
  <si>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</si>
  <si>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</si>
  <si>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</si>
  <si>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</si>
  <si>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</si>
  <si>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</si>
  <si>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</si>
  <si>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</si>
  <si>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</si>
  <si>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</si>
  <si>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</si>
  <si>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</si>
  <si>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</si>
  <si>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</si>
  <si>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</si>
  <si>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</si>
  <si>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</si>
  <si>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</si>
  <si>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</si>
  <si>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</si>
  <si>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</si>
  <si>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</si>
  <si>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</si>
  <si>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</si>
  <si>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</si>
  <si>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</si>
  <si>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</si>
  <si>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</si>
  <si>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</si>
  <si>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</si>
  <si>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</si>
  <si>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</si>
  <si>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</si>
  <si>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</si>
  <si>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</si>
  <si>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</si>
  <si>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</si>
  <si>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</si>
  <si>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</si>
  <si>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</si>
  <si>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</si>
  <si>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</si>
  <si>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</si>
  <si>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</si>
  <si>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</si>
  <si>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</si>
  <si>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</si>
  <si>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</si>
  <si>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</si>
  <si>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</si>
  <si>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</si>
  <si>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</si>
  <si>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</si>
  <si>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</si>
  <si>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</si>
  <si>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</si>
  <si>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</si>
  <si>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</si>
  <si>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</si>
  <si>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</si>
  <si>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</si>
  <si>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</si>
  <si>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</si>
  <si>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</si>
  <si>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</si>
  <si>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</si>
  <si>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</si>
  <si>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</si>
  <si>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</si>
  <si>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</si>
  <si>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</si>
  <si>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</si>
  <si>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</si>
  <si>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</si>
  <si>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</si>
  <si>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</si>
  <si>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</si>
  <si>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</si>
  <si>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</si>
  <si>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</si>
  <si>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</si>
  <si>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</si>
  <si>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</si>
  <si>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</si>
  <si>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</si>
  <si>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</si>
  <si>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</si>
  <si>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</si>
  <si>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</si>
  <si>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</si>
  <si>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</si>
  <si>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</si>
  <si>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</si>
  <si>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</si>
  <si>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</si>
  <si>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</si>
  <si>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</si>
  <si>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</si>
  <si>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</si>
  <si>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</si>
  <si>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</si>
  <si>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</si>
  <si>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</si>
  <si>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</si>
  <si>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</si>
  <si>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</si>
  <si>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</si>
  <si>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</si>
  <si>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</si>
  <si>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</si>
  <si>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</si>
  <si>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</si>
  <si>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</si>
  <si>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</si>
  <si>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</si>
  <si>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</si>
  <si>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</si>
  <si>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</si>
  <si>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</si>
  <si>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</si>
  <si>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</si>
  <si>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</si>
  <si>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</si>
  <si>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</si>
  <si>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</si>
  <si>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</si>
  <si>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</si>
  <si>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</si>
  <si>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</si>
  <si>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</si>
  <si>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</si>
  <si>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</si>
  <si>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</si>
  <si>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</si>
  <si>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</si>
  <si>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</si>
  <si>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</si>
  <si>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</si>
  <si>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</si>
  <si>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</si>
  <si>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</si>
  <si>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</si>
  <si>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</si>
  <si>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</si>
  <si>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</si>
  <si>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</si>
  <si>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</si>
  <si>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</si>
  <si>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</si>
  <si>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</si>
  <si>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</si>
  <si>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</si>
  <si>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</si>
  <si>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</si>
  <si>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</si>
  <si>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</si>
  <si>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</si>
  <si>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</si>
  <si>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</si>
  <si>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</si>
  <si>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</si>
  <si>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</si>
  <si>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</si>
  <si>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</si>
  <si>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</si>
  <si>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</si>
  <si>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</si>
  <si>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</si>
  <si>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</si>
  <si>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</si>
  <si>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</si>
  <si>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</si>
  <si>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</si>
  <si>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</si>
  <si>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</si>
  <si>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</si>
  <si>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</si>
  <si>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</si>
  <si>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</si>
  <si>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</si>
  <si>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</si>
  <si>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</si>
  <si>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</si>
  <si>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</si>
  <si>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</si>
  <si>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</si>
  <si>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</si>
  <si>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</si>
  <si>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</si>
  <si>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</si>
  <si>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</si>
  <si>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</si>
  <si>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</si>
  <si>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</si>
  <si>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</si>
  <si>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</si>
  <si>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</si>
  <si>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</si>
  <si>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</si>
  <si>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</si>
  <si>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</si>
  <si>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</si>
  <si>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</si>
  <si>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</si>
  <si>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</si>
  <si>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</si>
  <si>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</si>
  <si>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</si>
  <si>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</si>
  <si>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</si>
  <si>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</si>
  <si>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</si>
  <si>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</si>
  <si>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</si>
  <si>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</si>
  <si>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</si>
  <si>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</si>
  <si>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</si>
  <si>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</si>
  <si>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</si>
  <si>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</si>
  <si>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</si>
  <si>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</si>
  <si>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</si>
  <si>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</si>
  <si>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</si>
  <si>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</si>
  <si>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</si>
  <si>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</si>
  <si>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</si>
  <si>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</si>
  <si>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</si>
  <si>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</si>
  <si>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</si>
  <si>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</si>
  <si>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</si>
  <si>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</si>
  <si>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</si>
  <si>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</si>
  <si>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</si>
  <si>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</si>
  <si>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</si>
  <si>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</si>
  <si>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</si>
  <si>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</si>
  <si>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</si>
  <si>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</si>
  <si>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</si>
  <si>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</si>
  <si>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</si>
  <si>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</si>
  <si>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</si>
  <si>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</si>
  <si>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</si>
  <si>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</si>
  <si>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</si>
  <si>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</si>
  <si>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</si>
  <si>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</si>
  <si>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</si>
  <si>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</si>
  <si>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</si>
  <si>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</si>
  <si>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</si>
  <si>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</si>
  <si>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</si>
  <si>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</si>
  <si>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</si>
  <si>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</si>
  <si>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</si>
  <si>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</si>
  <si>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</si>
  <si>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</si>
  <si>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</si>
  <si>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</si>
  <si>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</si>
  <si>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</si>
  <si>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</si>
  <si>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</si>
  <si>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</si>
  <si>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</si>
  <si>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</si>
  <si>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</si>
  <si>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</si>
  <si>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</si>
  <si>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</si>
  <si>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</si>
  <si>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</si>
  <si>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</si>
  <si>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</si>
  <si>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</si>
  <si>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</si>
  <si>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</si>
  <si>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</si>
  <si>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</si>
  <si>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</si>
  <si>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</si>
  <si>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</si>
  <si>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</si>
  <si>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</si>
  <si>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</si>
  <si>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</si>
  <si>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</si>
  <si>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</si>
  <si>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</si>
  <si>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</si>
  <si>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</si>
  <si>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</si>
  <si>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</si>
  <si>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</si>
  <si>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</si>
  <si>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</si>
  <si>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</si>
  <si>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</si>
  <si>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</si>
  <si>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</si>
  <si>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</si>
  <si>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</si>
  <si>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</si>
  <si>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</si>
  <si>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</si>
  <si>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</si>
  <si>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</si>
  <si>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</si>
  <si>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</si>
  <si>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</si>
  <si>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</si>
  <si>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</si>
  <si>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</si>
  <si>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</si>
  <si>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</si>
  <si>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</si>
  <si>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</si>
  <si>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</si>
  <si>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</si>
  <si>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</si>
  <si>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</si>
  <si>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</si>
  <si>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</si>
  <si>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</si>
  <si>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</si>
  <si>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</si>
  <si>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</si>
  <si>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</si>
  <si>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</si>
  <si>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</si>
  <si>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</si>
  <si>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</si>
  <si>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</si>
  <si>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</si>
  <si>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</si>
  <si>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</si>
  <si>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</si>
  <si>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</si>
  <si>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</si>
  <si>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</si>
  <si>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</si>
  <si>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</si>
  <si>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</si>
  <si>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</si>
  <si>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</si>
  <si>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</si>
  <si>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</si>
  <si>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</si>
  <si>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</si>
  <si>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</si>
  <si>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</si>
  <si>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</si>
  <si>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</si>
  <si>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</si>
  <si>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</si>
  <si>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</si>
  <si>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</si>
  <si>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</si>
  <si>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</si>
  <si>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</si>
  <si>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</si>
  <si>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</si>
  <si>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</si>
  <si>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</si>
  <si>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</si>
  <si>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</si>
  <si>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</si>
  <si>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</si>
  <si>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</si>
  <si>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</si>
  <si>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</si>
  <si>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</si>
  <si>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</si>
  <si>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</si>
  <si>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</si>
  <si>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</si>
  <si>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</si>
  <si>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</si>
  <si>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</si>
  <si>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</si>
  <si>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</si>
  <si>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</si>
  <si>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</si>
  <si>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</si>
  <si>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</si>
  <si>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</si>
  <si>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</si>
  <si>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</si>
  <si>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</si>
  <si>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</si>
  <si>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</si>
  <si>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</si>
  <si>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</si>
  <si>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</si>
  <si>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</si>
  <si>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</si>
  <si>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</si>
  <si>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</si>
  <si>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</si>
  <si>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</si>
  <si>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</si>
  <si>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</si>
  <si>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</si>
  <si>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</si>
  <si>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</si>
  <si>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</si>
  <si>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</si>
  <si>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</si>
  <si>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</si>
  <si>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</si>
  <si>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</si>
  <si>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</si>
  <si>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</si>
  <si>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</si>
  <si>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</si>
  <si>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</si>
  <si>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</si>
  <si>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</si>
  <si>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</si>
  <si>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</si>
  <si>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</si>
  <si>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</si>
  <si>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</si>
  <si>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</si>
  <si>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</si>
  <si>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</si>
  <si>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</si>
  <si>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</si>
  <si>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</si>
  <si>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</si>
  <si>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</si>
  <si>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</si>
  <si>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</si>
  <si>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</si>
  <si>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</si>
  <si>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</si>
  <si>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</si>
  <si>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</si>
  <si>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</si>
  <si>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</si>
  <si>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</si>
  <si>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</si>
  <si>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</si>
  <si>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</si>
  <si>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</si>
  <si>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</si>
  <si>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</si>
  <si>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</si>
  <si>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</si>
  <si>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</si>
  <si>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</si>
  <si>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</si>
  <si>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</si>
  <si>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</si>
  <si>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</si>
  <si>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</si>
  <si>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</si>
  <si>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</si>
  <si>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</si>
  <si>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</si>
  <si>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</si>
  <si>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</si>
  <si>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</si>
  <si>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</si>
  <si>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</si>
  <si>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</si>
  <si>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</si>
  <si>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</si>
  <si>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</si>
  <si>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</si>
  <si>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</si>
  <si>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</si>
  <si>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</si>
  <si>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</si>
  <si>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</si>
  <si>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</si>
  <si>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</si>
  <si>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</si>
  <si>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</si>
  <si>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</si>
  <si>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</si>
  <si>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</si>
  <si>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</si>
  <si>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</si>
  <si>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</si>
  <si>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</si>
  <si>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</si>
  <si>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</si>
  <si>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</si>
  <si>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</si>
  <si>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</si>
  <si>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</si>
  <si>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</si>
  <si>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</si>
  <si>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</si>
  <si>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</si>
  <si>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</si>
  <si>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</si>
  <si>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</si>
  <si>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</si>
  <si>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</si>
  <si>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</si>
  <si>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</si>
  <si>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</si>
  <si>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</si>
  <si>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</si>
  <si>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</si>
  <si>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</si>
  <si>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</si>
  <si>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</si>
  <si>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</si>
  <si>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</si>
  <si>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</si>
  <si>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</si>
  <si>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</si>
  <si>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</si>
  <si>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</si>
  <si>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</si>
  <si>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</si>
  <si>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</si>
  <si>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</si>
  <si>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</si>
  <si>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</si>
  <si>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</si>
  <si>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</si>
  <si>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</si>
  <si>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</si>
  <si>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</si>
  <si>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</si>
  <si>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</si>
  <si>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</si>
  <si>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</si>
  <si>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</si>
  <si>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</si>
  <si>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</si>
  <si>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</si>
  <si>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</si>
  <si>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</si>
  <si>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</si>
  <si>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</si>
  <si>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</si>
  <si>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</si>
  <si>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</si>
  <si>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</si>
  <si>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</si>
  <si>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</si>
  <si>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</si>
  <si>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</si>
  <si>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</si>
  <si>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</si>
  <si>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</si>
  <si>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</si>
  <si>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</si>
  <si>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</si>
  <si>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</si>
  <si>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</si>
  <si>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</si>
  <si>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</si>
  <si>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</si>
  <si>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</si>
  <si>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</si>
  <si>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</si>
  <si>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</si>
  <si>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</si>
  <si>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</si>
  <si>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</si>
  <si>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</si>
  <si>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</si>
  <si>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</si>
  <si>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</si>
  <si>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</si>
  <si>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</si>
  <si>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</si>
  <si>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</si>
  <si>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</si>
  <si>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</si>
  <si>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</si>
  <si>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</si>
  <si>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</si>
  <si>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</si>
  <si>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</si>
  <si>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</si>
  <si>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</si>
  <si>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</si>
  <si>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</si>
  <si>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</si>
  <si>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</si>
  <si>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</si>
  <si>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</si>
  <si>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</si>
  <si>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</si>
  <si>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</si>
  <si>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</si>
  <si>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</si>
  <si>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</si>
  <si>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</si>
  <si>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</si>
  <si>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</si>
  <si>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</si>
  <si>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</si>
  <si>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</si>
  <si>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</si>
  <si>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</si>
  <si>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</si>
  <si>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</si>
  <si>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</si>
  <si>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</si>
  <si>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</si>
  <si>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</si>
  <si>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</si>
  <si>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</si>
  <si>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</si>
  <si>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</si>
  <si>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</si>
  <si>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</si>
  <si>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</si>
  <si>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</si>
  <si>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</si>
  <si>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</si>
  <si>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</si>
  <si>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</si>
  <si>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</si>
  <si>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</si>
  <si>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</si>
  <si>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</si>
  <si>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</si>
  <si>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</si>
  <si>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</si>
  <si>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</si>
  <si>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</si>
  <si>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</si>
  <si>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</si>
  <si>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</si>
  <si>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</si>
  <si>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</si>
  <si>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</si>
  <si>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</si>
  <si>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</si>
  <si>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</si>
  <si>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</si>
  <si>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</si>
  <si>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</si>
  <si>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</si>
  <si>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</si>
  <si>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</si>
  <si>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</si>
  <si>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</si>
  <si>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</si>
  <si>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</si>
  <si>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</si>
  <si>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</si>
  <si>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</si>
  <si>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</si>
  <si>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</si>
  <si>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</si>
  <si>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</si>
  <si>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</si>
  <si>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</si>
  <si>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</si>
  <si>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</si>
  <si>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</si>
  <si>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</si>
  <si>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</si>
  <si>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</si>
  <si>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</si>
  <si>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</si>
  <si>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</si>
  <si>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</si>
  <si>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</si>
  <si>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</si>
  <si>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</si>
  <si>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</si>
  <si>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</si>
  <si>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</si>
  <si>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</si>
  <si>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</si>
  <si>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</si>
  <si>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</si>
  <si>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</si>
  <si>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</si>
  <si>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</si>
  <si>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</si>
  <si>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</si>
  <si>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</si>
  <si>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</si>
  <si>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</si>
  <si>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</si>
  <si>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</si>
  <si>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</si>
  <si>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</si>
  <si>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</si>
  <si>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</si>
  <si>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</si>
  <si>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</si>
  <si>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</si>
  <si>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</si>
  <si>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</si>
  <si>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</si>
  <si>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</si>
  <si>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</si>
  <si>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</si>
  <si>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</si>
  <si>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</si>
  <si>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</si>
  <si>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</si>
  <si>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</si>
  <si>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</si>
  <si>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</si>
  <si>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</si>
  <si>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</si>
  <si>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</si>
  <si>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</si>
  <si>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</si>
  <si>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</si>
  <si>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</si>
  <si>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</si>
  <si>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</si>
  <si>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</si>
  <si>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</si>
  <si>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</si>
  <si>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</si>
  <si>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</si>
  <si>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</si>
  <si>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</si>
  <si>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</si>
  <si>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</si>
  <si>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</si>
  <si>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</si>
  <si>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</si>
  <si>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</si>
  <si>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</si>
  <si>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</si>
  <si>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</si>
  <si>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</si>
  <si>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</si>
  <si>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</si>
  <si>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</si>
  <si>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</si>
  <si>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</si>
  <si>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</si>
  <si>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</si>
  <si>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</si>
  <si>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</si>
  <si>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</si>
  <si>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</si>
  <si>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</si>
  <si>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</si>
  <si>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</si>
  <si>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</si>
  <si>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</si>
  <si>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</si>
  <si>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</si>
  <si>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</si>
  <si>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</si>
  <si>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</si>
  <si>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</si>
  <si>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</si>
  <si>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</si>
  <si>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</si>
  <si>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</si>
  <si>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</si>
  <si>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</si>
  <si>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</si>
  <si>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</si>
  <si>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</si>
  <si>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</si>
  <si>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</si>
  <si>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</si>
  <si>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</si>
  <si>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</si>
  <si>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</si>
  <si>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</si>
  <si>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</si>
  <si>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</si>
  <si>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</si>
  <si>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</si>
  <si>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</si>
  <si>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</si>
  <si>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</si>
  <si>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</si>
  <si>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</si>
  <si>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</si>
  <si>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</si>
  <si>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</si>
  <si>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</si>
  <si>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</si>
  <si>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</si>
  <si>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</si>
  <si>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</si>
  <si>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</si>
  <si>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</si>
  <si>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</si>
  <si>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</si>
  <si>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</si>
  <si>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</si>
  <si>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</si>
  <si>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</si>
  <si>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</si>
  <si>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</si>
  <si>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</si>
  <si>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</si>
  <si>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</si>
  <si>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</si>
  <si>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</si>
  <si>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</si>
  <si>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</si>
  <si>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</si>
  <si>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</si>
  <si>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</si>
  <si>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</si>
  <si>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</si>
  <si>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</si>
  <si>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</si>
  <si>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</si>
  <si>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</si>
  <si>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</si>
  <si>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</si>
  <si>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</si>
  <si>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</si>
  <si>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</si>
  <si>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</si>
  <si>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</si>
  <si>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</si>
  <si>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</si>
  <si>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</si>
  <si>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</si>
  <si>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</si>
  <si>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</si>
  <si>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</si>
  <si>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</si>
  <si>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</si>
  <si>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</si>
  <si>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</si>
  <si>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</si>
  <si>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</si>
  <si>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</si>
  <si>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</si>
  <si>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</si>
  <si>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</si>
  <si>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</si>
  <si>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</si>
  <si>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</si>
  <si>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</si>
  <si>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</si>
  <si>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</si>
  <si>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</si>
  <si>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</si>
  <si>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</si>
  <si>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</si>
  <si>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</si>
  <si>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</si>
  <si>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</si>
  <si>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</si>
  <si>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</si>
  <si>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</si>
  <si>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</si>
  <si>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</si>
  <si>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</si>
  <si>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</si>
  <si>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</si>
  <si>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</si>
  <si>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</si>
  <si>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</si>
  <si>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</si>
  <si>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</si>
  <si>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</si>
  <si>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</si>
  <si>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</si>
  <si>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</si>
  <si>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</si>
  <si>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</si>
  <si>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</si>
  <si>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</si>
  <si>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</si>
  <si>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</si>
  <si>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</si>
  <si>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</si>
  <si>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</si>
  <si>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</si>
  <si>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</si>
  <si>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</si>
  <si>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</si>
  <si>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</si>
  <si>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</si>
  <si>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</si>
  <si>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</si>
  <si>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</si>
  <si>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</si>
  <si>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</si>
  <si>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</si>
  <si>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</si>
  <si>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</si>
  <si>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</si>
  <si>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</si>
  <si>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</si>
  <si>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</si>
  <si>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</si>
  <si>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</si>
  <si>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</si>
  <si>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</si>
  <si>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</si>
  <si>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</si>
  <si>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</si>
  <si>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</si>
  <si>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</si>
  <si>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</si>
  <si>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</si>
  <si>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</si>
  <si>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</si>
  <si>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</si>
  <si>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</si>
  <si>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</si>
  <si>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</si>
  <si>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</si>
  <si>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</si>
  <si>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</si>
  <si>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</si>
  <si>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</si>
  <si>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</si>
  <si>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</si>
  <si>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</si>
  <si>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</si>
  <si>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</si>
  <si>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</si>
  <si>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</si>
  <si>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</si>
  <si>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</si>
  <si>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</si>
  <si>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</si>
  <si>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</si>
  <si>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</si>
  <si>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</si>
  <si>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</si>
  <si>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</si>
  <si>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</si>
  <si>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</si>
  <si>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</si>
  <si>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</si>
  <si>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</si>
  <si>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</si>
  <si>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</si>
  <si>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</si>
  <si>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</si>
  <si>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</si>
  <si>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</si>
  <si>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</si>
  <si>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</si>
  <si>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</si>
  <si>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</si>
  <si>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</si>
  <si>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</si>
  <si>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</si>
  <si>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</si>
  <si>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</si>
  <si>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</si>
  <si>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</si>
  <si>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</si>
  <si>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</si>
  <si>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</si>
  <si>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</si>
  <si>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</si>
  <si>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</si>
  <si>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</si>
  <si>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</si>
  <si>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</si>
  <si>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</si>
  <si>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</si>
  <si>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</si>
  <si>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</si>
  <si>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</si>
  <si>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</si>
  <si>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</si>
  <si>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</si>
  <si>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</si>
  <si>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</si>
  <si>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</si>
  <si>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</si>
  <si>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</si>
  <si>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</si>
  <si>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</si>
  <si>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</si>
  <si>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</si>
  <si>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</si>
  <si>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</si>
  <si>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</si>
  <si>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</si>
  <si>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</si>
  <si>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</si>
  <si>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</si>
  <si>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</si>
  <si>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</si>
  <si>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</si>
  <si>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</si>
  <si>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</si>
  <si>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</si>
  <si>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</si>
  <si>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</si>
  <si>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</si>
  <si>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</si>
  <si>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</si>
  <si>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</si>
  <si>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</si>
  <si>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</si>
  <si>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</si>
  <si>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</si>
  <si>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</si>
  <si>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</si>
  <si>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</si>
  <si>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</si>
  <si>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</si>
  <si>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</si>
  <si>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</si>
  <si>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</si>
  <si>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</si>
  <si>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</si>
  <si>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</si>
  <si>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</si>
  <si>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</si>
  <si>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</si>
  <si>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</si>
  <si>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</si>
  <si>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</si>
  <si>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</si>
  <si>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</si>
  <si>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</si>
  <si>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</si>
  <si>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</si>
  <si>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</si>
  <si>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</si>
  <si>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</si>
  <si>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</si>
  <si>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</si>
  <si>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</si>
  <si>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</si>
  <si>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</si>
  <si>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</si>
  <si>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</si>
  <si>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</si>
  <si>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</si>
  <si>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</si>
  <si>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</si>
  <si>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</si>
  <si>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</si>
  <si>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</si>
  <si>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</si>
  <si>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</si>
  <si>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</si>
  <si>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</si>
  <si>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</si>
  <si>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</si>
  <si>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</si>
  <si>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</si>
  <si>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</si>
  <si>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</si>
  <si>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</si>
  <si>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</si>
  <si>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</si>
  <si>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</si>
  <si>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</si>
  <si>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</si>
  <si>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</si>
  <si>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</si>
  <si>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</si>
  <si>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</si>
  <si>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</si>
  <si>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</si>
  <si>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</si>
  <si>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</si>
  <si>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</si>
  <si>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</si>
  <si>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</si>
  <si>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</si>
  <si>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</si>
  <si>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</si>
  <si>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</si>
  <si>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</si>
  <si>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</si>
  <si>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</si>
  <si>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</si>
  <si>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</si>
  <si>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</si>
  <si>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</si>
  <si>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</si>
  <si>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</si>
  <si>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</si>
  <si>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</si>
  <si>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</si>
  <si>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</si>
  <si>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</si>
  <si>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</si>
  <si>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</si>
  <si>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</si>
  <si>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</si>
  <si>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</si>
  <si>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</si>
  <si>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</si>
  <si>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</si>
  <si>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</si>
  <si>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</si>
  <si>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</si>
  <si>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</si>
  <si>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</si>
  <si>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</si>
  <si>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</si>
  <si>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</si>
  <si>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</si>
  <si>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</si>
  <si>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</si>
  <si>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</si>
  <si>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</si>
  <si>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</si>
  <si>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</si>
  <si>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</si>
  <si>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</si>
  <si>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</si>
  <si>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</si>
  <si>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</si>
  <si>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</si>
  <si>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</si>
  <si>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</si>
  <si>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</si>
  <si>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</si>
  <si>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</si>
  <si>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</si>
  <si>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</si>
  <si>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</si>
  <si>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</si>
  <si>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</si>
  <si>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</si>
  <si>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</si>
  <si>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</si>
  <si>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</si>
  <si>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</si>
  <si>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</si>
  <si>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</si>
  <si>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</si>
  <si>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</si>
  <si>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</si>
  <si>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</si>
  <si>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</si>
  <si>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</si>
  <si>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</si>
  <si>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</si>
  <si>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</si>
  <si>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</si>
  <si>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</si>
  <si>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</si>
  <si>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</si>
  <si>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</si>
  <si>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</si>
  <si>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</si>
  <si>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</si>
  <si>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</si>
  <si>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</si>
  <si>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</si>
  <si>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</si>
  <si>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</si>
  <si>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</si>
  <si>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</si>
  <si>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</si>
  <si>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</si>
  <si>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</si>
  <si>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</si>
  <si>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</si>
  <si>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</si>
  <si>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</si>
  <si>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</si>
  <si>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</si>
  <si>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</si>
  <si>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</si>
  <si>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</si>
  <si>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</si>
  <si>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</si>
  <si>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</si>
  <si>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</si>
  <si>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</si>
  <si>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</si>
  <si>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</si>
  <si>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</si>
  <si>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</si>
  <si>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</si>
  <si>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</si>
  <si>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</si>
  <si>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</si>
  <si>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</si>
  <si>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</si>
  <si>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</si>
  <si>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</si>
  <si>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</si>
  <si>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</si>
  <si>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</si>
  <si>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</si>
  <si>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</si>
  <si>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</si>
  <si>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</si>
  <si>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</si>
  <si>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</si>
  <si>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</si>
  <si>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</si>
  <si>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</si>
  <si>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</si>
  <si>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</si>
  <si>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</si>
  <si>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</si>
  <si>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</si>
  <si>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</si>
  <si>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</si>
  <si>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</si>
  <si>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</si>
  <si>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</si>
  <si>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</si>
  <si>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</si>
  <si>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</si>
  <si>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</si>
  <si>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</si>
  <si>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</si>
  <si>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</si>
  <si>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</si>
  <si>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</si>
  <si>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</si>
  <si>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</si>
  <si>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</si>
  <si>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</si>
  <si>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</si>
  <si>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</si>
  <si>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</si>
  <si>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</si>
  <si>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</si>
  <si>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</si>
  <si>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</si>
  <si>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</si>
  <si>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</si>
  <si>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</si>
  <si>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</si>
  <si>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</si>
  <si>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</si>
  <si>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</si>
  <si>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</si>
  <si>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</si>
  <si>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</si>
  <si>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</si>
  <si>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</si>
  <si>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</si>
  <si>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</si>
  <si>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</si>
  <si>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</si>
  <si>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</si>
  <si>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</si>
  <si>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</si>
  <si>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</si>
  <si>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</si>
  <si>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</si>
  <si>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</si>
  <si>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</si>
  <si>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</si>
  <si>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</si>
  <si>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</si>
  <si>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</si>
  <si>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</si>
  <si>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</si>
  <si>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</si>
  <si>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</si>
  <si>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</si>
  <si>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</si>
  <si>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</si>
  <si>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</si>
  <si>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</si>
  <si>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</si>
  <si>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</si>
  <si>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</si>
  <si>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</si>
  <si>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</si>
  <si>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</si>
  <si>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</si>
  <si>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</si>
  <si>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</si>
  <si>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</si>
  <si>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</si>
  <si>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</si>
  <si>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</si>
  <si>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</si>
  <si>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</si>
  <si>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</si>
  <si>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</si>
  <si>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</si>
  <si>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</si>
  <si>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</si>
  <si>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</si>
  <si>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</si>
  <si>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</si>
  <si>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</si>
  <si>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</si>
  <si>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</si>
  <si>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</si>
  <si>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</si>
  <si>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</si>
  <si>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</si>
  <si>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</si>
  <si>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</si>
  <si>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</si>
  <si>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</si>
  <si>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</si>
  <si>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</si>
  <si>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</si>
  <si>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</si>
  <si>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</si>
  <si>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</si>
  <si>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</si>
  <si>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</si>
  <si>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</si>
  <si>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</si>
  <si>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</si>
  <si>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</si>
  <si>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</si>
  <si>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</si>
  <si>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</si>
  <si>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</si>
  <si>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</si>
  <si>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</si>
  <si>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</si>
  <si>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</si>
  <si>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</si>
  <si>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</si>
  <si>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</si>
  <si>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</si>
  <si>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</si>
  <si>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</si>
  <si>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</si>
  <si>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</si>
  <si>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</si>
  <si>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</si>
  <si>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</si>
  <si>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</si>
  <si>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</si>
  <si>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</si>
  <si>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</si>
  <si>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</si>
  <si>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</si>
  <si>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</si>
  <si>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</si>
  <si>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</si>
  <si>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</si>
  <si>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</si>
  <si>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</si>
  <si>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</si>
  <si>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</si>
  <si>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</si>
  <si>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</si>
  <si>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</si>
  <si>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</si>
  <si>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</si>
  <si>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</si>
  <si>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</si>
  <si>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</si>
  <si>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</si>
  <si>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</si>
  <si>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</si>
  <si>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</si>
  <si>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</si>
  <si>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</si>
  <si>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</si>
  <si>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</si>
  <si>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</si>
  <si>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</si>
  <si>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</si>
  <si>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</si>
  <si>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</si>
  <si>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</si>
  <si>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</si>
  <si>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</si>
  <si>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</si>
  <si>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</si>
  <si>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</si>
  <si>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</si>
  <si>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</si>
  <si>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</si>
  <si>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</si>
  <si>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</si>
  <si>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</si>
  <si>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</si>
  <si>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</si>
  <si>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</si>
  <si>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</si>
  <si>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</si>
  <si>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</si>
  <si>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</si>
  <si>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</si>
  <si>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</si>
  <si>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</si>
  <si>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</si>
  <si>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</si>
  <si>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</si>
  <si>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</si>
  <si>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</si>
  <si>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</si>
  <si>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</si>
  <si>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</si>
  <si>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</si>
  <si>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</si>
  <si>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</si>
  <si>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</si>
  <si>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</si>
  <si>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</si>
  <si>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</si>
  <si>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</si>
  <si>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</si>
  <si>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</si>
  <si>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</si>
  <si>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</si>
  <si>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</si>
  <si>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</si>
  <si>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</si>
  <si>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</si>
  <si>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</si>
  <si>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</si>
  <si>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</si>
  <si>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</si>
  <si>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</si>
  <si>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</si>
  <si>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</si>
  <si>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</si>
  <si>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</si>
  <si>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</si>
  <si>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</si>
  <si>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</si>
  <si>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</si>
  <si>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</si>
  <si>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</si>
  <si>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</si>
  <si>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</si>
  <si>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</si>
  <si>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</si>
  <si>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</si>
  <si>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</si>
  <si>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</si>
  <si>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</si>
  <si>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</si>
  <si>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</si>
  <si>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</si>
  <si>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</si>
  <si>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</si>
  <si>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</si>
  <si>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</si>
  <si>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</si>
  <si>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</si>
  <si>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</si>
  <si>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</si>
  <si>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</si>
  <si>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</si>
  <si>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</si>
  <si>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</si>
  <si>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</si>
  <si>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</si>
  <si>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</si>
  <si>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</si>
  <si>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</si>
  <si>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</si>
  <si>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</si>
  <si>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</si>
  <si>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</si>
  <si>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</si>
  <si>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</si>
  <si>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</si>
  <si>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</si>
  <si>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</si>
  <si>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</si>
  <si>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</si>
  <si>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</si>
  <si>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</si>
  <si>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</si>
  <si>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</si>
  <si>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</si>
  <si>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</si>
  <si>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</si>
  <si>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</si>
  <si>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</si>
  <si>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</si>
  <si>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</si>
  <si>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</si>
  <si>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</si>
  <si>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</si>
  <si>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</si>
  <si>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</si>
  <si>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</si>
  <si>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</si>
  <si>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</si>
  <si>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</si>
  <si>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</si>
  <si>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</si>
  <si>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</si>
  <si>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</si>
  <si>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</si>
  <si>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</si>
  <si>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</si>
  <si>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</si>
  <si>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</si>
  <si>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</si>
  <si>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</si>
  <si>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</si>
  <si>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</si>
  <si>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</si>
  <si>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</si>
  <si>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</si>
  <si>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</si>
  <si>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</si>
  <si>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</si>
  <si>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</si>
  <si>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</si>
  <si>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</si>
  <si>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</si>
  <si>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</si>
  <si>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</si>
  <si>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</si>
  <si>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</si>
  <si>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</si>
  <si>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</si>
  <si>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</si>
  <si>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</si>
  <si>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</si>
  <si>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</si>
  <si>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</si>
  <si>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</si>
  <si>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</si>
  <si>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</si>
  <si>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</si>
  <si>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</si>
  <si>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</si>
  <si>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</si>
  <si>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</si>
  <si>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</si>
  <si>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</si>
  <si>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</si>
  <si>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</si>
  <si>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</si>
  <si>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</si>
  <si>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</si>
  <si>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</si>
  <si>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</si>
  <si>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</si>
  <si>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</si>
  <si>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</si>
  <si>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</si>
  <si>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</si>
  <si>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</si>
  <si>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</si>
  <si>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</si>
  <si>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</si>
  <si>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</si>
  <si>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</si>
  <si>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</si>
  <si>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</si>
  <si>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</si>
  <si>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</si>
  <si>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</si>
  <si>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</si>
  <si>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</si>
  <si>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</si>
  <si>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</si>
  <si>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</si>
  <si>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</si>
  <si>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</si>
  <si>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</si>
  <si>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</si>
  <si>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</si>
  <si>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</si>
  <si>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</si>
  <si>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</si>
  <si>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</si>
  <si>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</si>
  <si>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</si>
  <si>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</si>
  <si>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</si>
  <si>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</si>
  <si>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</si>
  <si>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</si>
  <si>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</si>
  <si>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</si>
  <si>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</si>
  <si>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</si>
  <si>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</si>
  <si>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</si>
  <si>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</si>
  <si>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</si>
  <si>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</si>
  <si>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</si>
  <si>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</si>
  <si>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</si>
  <si>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</si>
  <si>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</si>
  <si>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</si>
  <si>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</si>
  <si>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</si>
  <si>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</si>
  <si>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</si>
  <si>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</si>
  <si>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</si>
  <si>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</si>
  <si>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</si>
  <si>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</si>
  <si>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</si>
  <si>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</si>
  <si>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</si>
  <si>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</si>
  <si>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</si>
  <si>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</si>
  <si>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</si>
  <si>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</si>
  <si>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</si>
  <si>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</si>
  <si>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</si>
  <si>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</si>
  <si>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</si>
  <si>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</si>
  <si>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</si>
  <si>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</si>
  <si>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</si>
  <si>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</si>
  <si>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</si>
  <si>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</si>
  <si>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</si>
  <si>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</si>
  <si>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</si>
  <si>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</si>
  <si>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</si>
  <si>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</si>
  <si>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</si>
  <si>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</si>
  <si>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</si>
  <si>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</si>
  <si>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</si>
  <si>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</si>
  <si>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</si>
  <si>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</si>
  <si>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</si>
  <si>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</si>
  <si>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</si>
  <si>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</si>
  <si>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</si>
  <si>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</si>
  <si>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</si>
  <si>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</si>
  <si>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</si>
  <si>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</si>
  <si>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</si>
  <si>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</si>
  <si>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</si>
  <si>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</si>
  <si>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</si>
  <si>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</si>
  <si>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</si>
  <si>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</si>
  <si>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</si>
  <si>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</si>
  <si>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</si>
  <si>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</si>
  <si>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</si>
  <si>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</si>
  <si>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</si>
  <si>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</si>
  <si>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</si>
  <si>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</si>
  <si>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</si>
  <si>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</si>
  <si>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</si>
  <si>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</si>
  <si>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</si>
  <si>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</si>
  <si>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</si>
  <si>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</si>
  <si>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</si>
  <si>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</si>
  <si>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</si>
  <si>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</si>
  <si>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</si>
  <si>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</si>
  <si>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</si>
  <si>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</si>
  <si>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</si>
  <si>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</si>
  <si>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</si>
  <si>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</si>
  <si>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</si>
  <si>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</si>
  <si>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</si>
  <si>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</si>
  <si>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</si>
  <si>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</si>
  <si>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</si>
  <si>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</si>
  <si>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</si>
  <si>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</si>
  <si>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</si>
  <si>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</si>
  <si>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</si>
  <si>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</si>
  <si>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</si>
  <si>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</si>
  <si>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</si>
  <si>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</si>
  <si>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</si>
  <si>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</si>
  <si>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</si>
  <si>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</si>
  <si>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</si>
  <si>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</si>
  <si>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</si>
  <si>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</si>
  <si>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</si>
  <si>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</si>
  <si>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</si>
  <si>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</si>
  <si>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</si>
  <si>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</si>
  <si>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</si>
  <si>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</si>
  <si>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</si>
  <si>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</si>
  <si>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</si>
  <si>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</si>
  <si>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</si>
  <si>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</si>
  <si>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</si>
  <si>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</si>
  <si>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</si>
  <si>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</si>
  <si>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</si>
  <si>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</si>
  <si>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</si>
  <si>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</si>
  <si>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</si>
  <si>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</si>
  <si>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</si>
  <si>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</si>
  <si>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</si>
  <si>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</si>
  <si>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</si>
  <si>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</si>
  <si>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</si>
  <si>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</si>
  <si>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</si>
  <si>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</si>
  <si>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</si>
  <si>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</si>
  <si>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</si>
  <si>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</si>
  <si>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</si>
  <si>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</si>
  <si>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</si>
  <si>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</si>
  <si>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</si>
  <si>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</si>
  <si>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</si>
  <si>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</si>
  <si>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</si>
  <si>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</si>
  <si>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</si>
  <si>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</si>
  <si>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</si>
  <si>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</si>
  <si>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</si>
  <si>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</si>
  <si>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</si>
  <si>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</si>
  <si>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</si>
  <si>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</si>
  <si>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</si>
  <si>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</si>
  <si>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</si>
  <si>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</si>
  <si>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</si>
  <si>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</si>
  <si>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</si>
  <si>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</si>
  <si>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</si>
  <si>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</si>
  <si>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</si>
  <si>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</si>
  <si>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</si>
  <si>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</si>
  <si>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</si>
  <si>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</si>
  <si>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</si>
  <si>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</si>
  <si>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</si>
  <si>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</si>
  <si>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</si>
  <si>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</si>
  <si>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</si>
  <si>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</si>
  <si>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</si>
  <si>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</si>
  <si>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</si>
  <si>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</si>
  <si>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</si>
  <si>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</si>
  <si>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</si>
  <si>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</si>
  <si>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</si>
  <si>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</si>
  <si>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</si>
  <si>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</si>
  <si>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</si>
  <si>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</si>
  <si>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</si>
  <si>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</si>
  <si>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</si>
  <si>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</si>
  <si>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</si>
  <si>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</si>
  <si>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</si>
  <si>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</si>
  <si>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</si>
  <si>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</si>
  <si>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</si>
  <si>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</si>
  <si>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</si>
  <si>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</si>
  <si>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</si>
  <si>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</si>
  <si>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</si>
  <si>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</si>
  <si>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</si>
  <si>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</si>
  <si>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</si>
  <si>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</si>
  <si>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</si>
  <si>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</si>
  <si>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</si>
  <si>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</si>
  <si>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</si>
  <si>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</si>
  <si>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</si>
  <si>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</si>
  <si>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</si>
  <si>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</si>
  <si>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</si>
  <si>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</si>
  <si>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</si>
  <si>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</si>
  <si>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</si>
  <si>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</si>
  <si>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</si>
  <si>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</si>
  <si>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</si>
  <si>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</si>
  <si>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</si>
  <si>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</si>
  <si>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</si>
  <si>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</si>
  <si>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</si>
  <si>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</si>
  <si>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</si>
  <si>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</si>
  <si>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</si>
  <si>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</si>
  <si>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</si>
  <si>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</si>
  <si>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</si>
  <si>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</si>
  <si>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</si>
  <si>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</si>
  <si>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</si>
  <si>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</si>
  <si>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</si>
  <si>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</si>
  <si>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</si>
  <si>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</si>
  <si>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</si>
  <si>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</si>
  <si>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</si>
  <si>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</si>
  <si>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</si>
  <si>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</si>
  <si>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</si>
  <si>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</si>
  <si>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</si>
  <si>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</si>
  <si>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</si>
  <si>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</si>
  <si>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</si>
  <si>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</si>
  <si>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</si>
  <si>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</si>
  <si>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</si>
  <si>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</si>
  <si>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</si>
  <si>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</si>
  <si>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</si>
  <si>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</si>
  <si>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</si>
  <si>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</si>
  <si>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</si>
  <si>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</si>
  <si>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</si>
  <si>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</si>
  <si>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</si>
  <si>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</si>
  <si>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</si>
  <si>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</si>
  <si>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</si>
  <si>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</si>
  <si>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</si>
  <si>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</si>
  <si>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</si>
  <si>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</si>
  <si>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</si>
  <si>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</si>
  <si>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</si>
  <si>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</si>
  <si>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</si>
  <si>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</si>
  <si>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</si>
  <si>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</si>
  <si>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</si>
  <si>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</si>
  <si>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</si>
  <si>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</si>
  <si>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</si>
  <si>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</si>
  <si>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</si>
  <si>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</si>
  <si>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</si>
  <si>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</si>
  <si>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</si>
  <si>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</si>
  <si>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</si>
  <si>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</si>
  <si>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</si>
  <si>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</si>
  <si>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</si>
  <si>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</si>
  <si>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</si>
  <si>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</si>
  <si>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</si>
  <si>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</si>
  <si>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</si>
  <si>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</si>
  <si>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</si>
  <si>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</si>
  <si>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</si>
  <si>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</si>
  <si>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</si>
  <si>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</si>
  <si>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</si>
  <si>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</si>
  <si>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</si>
  <si>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</si>
  <si>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</si>
  <si>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</si>
  <si>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</si>
  <si>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</si>
  <si>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</si>
  <si>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</si>
  <si>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</si>
  <si>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</si>
  <si>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</si>
  <si>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</si>
  <si>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</si>
  <si>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</si>
  <si>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</si>
  <si>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</si>
  <si>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</si>
  <si>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</si>
  <si>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</si>
  <si>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</si>
  <si>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</si>
  <si>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</si>
  <si>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</si>
  <si>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</si>
  <si>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</si>
  <si>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</si>
  <si>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</si>
  <si>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</si>
  <si>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</si>
  <si>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</si>
  <si>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</si>
  <si>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</si>
  <si>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</si>
  <si>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</si>
  <si>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</si>
  <si>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</si>
  <si>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</si>
  <si>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</si>
  <si>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</si>
  <si>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</si>
  <si>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</si>
  <si>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</si>
  <si>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</si>
  <si>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</si>
  <si>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</si>
  <si>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</si>
  <si>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</si>
  <si>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</si>
  <si>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</si>
  <si>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</si>
  <si>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</si>
  <si>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</si>
  <si>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</si>
  <si>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</si>
  <si>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</si>
  <si>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</si>
  <si>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</si>
  <si>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</si>
  <si>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</si>
  <si>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</si>
  <si>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</si>
  <si>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</si>
  <si>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</si>
  <si>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</si>
  <si>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</si>
  <si>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</si>
  <si>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</si>
  <si>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</si>
  <si>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</si>
  <si>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</si>
  <si>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</si>
  <si>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</si>
  <si>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</si>
  <si>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</si>
  <si>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</si>
  <si>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</si>
  <si>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</si>
  <si>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</si>
  <si>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</si>
  <si>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</si>
  <si>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</si>
  <si>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</si>
  <si>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</si>
  <si>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</si>
  <si>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</si>
  <si>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</si>
  <si>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</si>
  <si>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</si>
  <si>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</si>
  <si>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</si>
  <si>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</si>
  <si>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</si>
  <si>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</si>
  <si>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</si>
  <si>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</si>
  <si>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</si>
  <si>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</si>
  <si>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</si>
  <si>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</si>
  <si>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</si>
  <si>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</si>
  <si>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</si>
  <si>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</si>
  <si>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</si>
  <si>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</si>
  <si>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</si>
  <si>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</si>
  <si>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</si>
  <si>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</si>
  <si>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</si>
  <si>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</si>
  <si>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</si>
  <si>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</si>
  <si>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</si>
  <si>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</si>
  <si>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</si>
  <si>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</si>
  <si>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</si>
  <si>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</si>
  <si>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</si>
  <si>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</si>
  <si>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</si>
  <si>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</si>
  <si>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</si>
  <si>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</si>
  <si>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</si>
  <si>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</si>
  <si>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</si>
  <si>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</si>
  <si>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</si>
  <si>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</si>
  <si>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</si>
  <si>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</si>
  <si>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</si>
  <si>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</si>
  <si>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</si>
  <si>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</si>
  <si>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</si>
  <si>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</si>
  <si>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</si>
  <si>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</si>
  <si>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</si>
  <si>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</si>
  <si>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</si>
  <si>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</si>
  <si>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</si>
  <si>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</si>
  <si>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</si>
  <si>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</si>
  <si>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</si>
  <si>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</si>
  <si>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</si>
  <si>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</si>
  <si>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</si>
  <si>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</si>
  <si>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</si>
  <si>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</si>
  <si>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</si>
  <si>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</si>
  <si>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</si>
  <si>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</si>
  <si>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</si>
  <si>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</si>
  <si>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</si>
  <si>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</si>
  <si>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</si>
  <si>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</si>
  <si>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</si>
  <si>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</si>
  <si>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</si>
  <si>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</si>
  <si>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</si>
  <si>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</si>
  <si>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</si>
  <si>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</si>
  <si>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</si>
  <si>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</si>
  <si>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</si>
  <si>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</si>
  <si>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</si>
  <si>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</si>
  <si>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</si>
  <si>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</si>
  <si>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</si>
  <si>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</si>
  <si>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</si>
  <si>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</si>
  <si>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</si>
  <si>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</si>
  <si>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</si>
  <si>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</si>
  <si>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</si>
  <si>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</si>
  <si>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</si>
  <si>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</si>
  <si>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</si>
  <si>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</si>
  <si>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</si>
  <si>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</si>
  <si>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</si>
  <si>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</si>
  <si>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</si>
  <si>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</si>
  <si>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</si>
  <si>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</si>
  <si>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</si>
  <si>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</si>
  <si>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</si>
  <si>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</si>
  <si>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</si>
  <si>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</si>
  <si>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</si>
  <si>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</si>
  <si>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</si>
  <si>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</si>
  <si>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</si>
  <si>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</si>
  <si>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</si>
  <si>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</si>
  <si>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</si>
  <si>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</si>
  <si>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</si>
  <si>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</si>
  <si>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</si>
  <si>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</si>
  <si>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</si>
  <si>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</si>
  <si>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</si>
  <si>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</si>
  <si>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</si>
  <si>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</si>
  <si>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</si>
  <si>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</si>
  <si>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</si>
  <si>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</si>
  <si>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</si>
  <si>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</si>
  <si>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</si>
  <si>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</si>
  <si>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</si>
  <si>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</si>
  <si>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</si>
  <si>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</si>
  <si>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</si>
  <si>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</si>
  <si>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</si>
  <si>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</si>
  <si>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</si>
  <si>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</si>
  <si>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</si>
  <si>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</si>
  <si>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</si>
  <si>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</si>
  <si>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</si>
  <si>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</si>
  <si>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</si>
  <si>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</si>
  <si>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</si>
  <si>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</si>
  <si>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</si>
  <si>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</si>
  <si>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</si>
  <si>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</si>
  <si>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</si>
  <si>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</si>
  <si>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</si>
  <si>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</si>
  <si>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</si>
  <si>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</si>
  <si>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</si>
  <si>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</si>
  <si>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</si>
  <si>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</si>
  <si>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</si>
  <si>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</si>
  <si>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</si>
  <si>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</si>
  <si>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</si>
  <si>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</si>
  <si>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</si>
  <si>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</si>
  <si>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</si>
  <si>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</si>
  <si>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</si>
  <si>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</si>
  <si>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</si>
  <si>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</si>
  <si>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</si>
  <si>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</si>
  <si>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</si>
  <si>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</si>
  <si>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</si>
  <si>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</si>
  <si>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</si>
  <si>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</si>
  <si>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</si>
  <si>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</si>
  <si>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</si>
  <si>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</si>
  <si>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</si>
  <si>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</si>
  <si>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</si>
  <si>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</si>
  <si>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</si>
  <si>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</si>
  <si>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</si>
  <si>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</si>
  <si>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</si>
  <si>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</si>
  <si>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</si>
  <si>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</si>
  <si>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</si>
  <si>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</si>
  <si>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</si>
  <si>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</si>
  <si>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</si>
  <si>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</si>
  <si>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</si>
  <si>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</si>
  <si>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</si>
  <si>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</si>
  <si>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</si>
  <si>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</si>
  <si>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</si>
  <si>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</si>
  <si>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</si>
  <si>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</si>
  <si>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</si>
  <si>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</si>
  <si>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</si>
  <si>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</si>
  <si>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</si>
  <si>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</si>
  <si>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</si>
  <si>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</si>
  <si>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</si>
  <si>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</si>
  <si>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</si>
  <si>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</si>
  <si>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</si>
  <si>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</si>
  <si>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</si>
  <si>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</si>
  <si>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</si>
  <si>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</si>
  <si>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</si>
  <si>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</si>
  <si>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</si>
  <si>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</si>
  <si>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</si>
  <si>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</si>
  <si>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</si>
  <si>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</si>
  <si>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</si>
  <si>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</si>
  <si>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</si>
  <si>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</si>
  <si>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</si>
  <si>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</si>
  <si>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</si>
  <si>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</si>
  <si>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</si>
  <si>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</si>
  <si>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</si>
  <si>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</si>
  <si>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</si>
  <si>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</si>
  <si>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</si>
  <si>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</si>
  <si>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</si>
  <si>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</si>
  <si>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</si>
  <si>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</si>
  <si>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</si>
  <si>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</si>
  <si>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</si>
  <si>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</si>
  <si>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</si>
  <si>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</si>
  <si>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</si>
  <si>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</si>
  <si>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</si>
  <si>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</si>
  <si>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</si>
  <si>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</si>
  <si>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</si>
  <si>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</si>
  <si>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</si>
  <si>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</si>
  <si>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</si>
  <si>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</si>
  <si>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</si>
  <si>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</si>
  <si>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</si>
  <si>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</si>
  <si>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</si>
  <si>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</si>
  <si>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</si>
  <si>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</si>
  <si>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</si>
  <si>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</si>
  <si>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</si>
  <si>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</si>
  <si>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</si>
  <si>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</si>
  <si>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</si>
  <si>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</si>
  <si>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</si>
  <si>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</si>
  <si>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</si>
  <si>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</si>
  <si>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</si>
  <si>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</si>
  <si>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</si>
  <si>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</si>
  <si>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</si>
  <si>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</si>
  <si>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</si>
  <si>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</si>
  <si>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</si>
  <si>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</si>
  <si>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</si>
  <si>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</si>
  <si>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</si>
  <si>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</si>
  <si>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</si>
  <si>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</si>
  <si>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</si>
  <si>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</si>
  <si>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</si>
  <si>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</si>
  <si>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</si>
  <si>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</si>
  <si>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</si>
  <si>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</si>
  <si>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</si>
  <si>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</si>
  <si>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</si>
  <si>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</si>
  <si>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</si>
  <si>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</si>
  <si>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</si>
  <si>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</si>
  <si>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</si>
  <si>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</si>
  <si>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</si>
  <si>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</si>
  <si>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</si>
  <si>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</si>
  <si>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</si>
  <si>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</si>
  <si>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</si>
  <si>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</si>
  <si>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</si>
  <si>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</si>
  <si>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</si>
  <si>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</si>
  <si>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</si>
  <si>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</si>
  <si>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</si>
  <si>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</si>
  <si>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</si>
  <si>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</si>
  <si>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</si>
  <si>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</si>
  <si>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</si>
  <si>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</si>
  <si>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</si>
  <si>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</si>
  <si>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</si>
  <si>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</si>
  <si>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</si>
  <si>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</si>
  <si>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</si>
  <si>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</si>
  <si>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</si>
  <si>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</si>
  <si>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</si>
  <si>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</si>
  <si>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</si>
  <si>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</si>
  <si>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</si>
  <si>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</si>
  <si>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</si>
  <si>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</si>
  <si>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</si>
  <si>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</si>
  <si>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</si>
  <si>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</si>
  <si>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</si>
  <si>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</si>
  <si>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</si>
  <si>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</si>
  <si>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</si>
  <si>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</si>
  <si>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</si>
  <si>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</si>
  <si>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</si>
  <si>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</si>
  <si>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</si>
  <si>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</si>
  <si>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</si>
  <si>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</si>
  <si>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</si>
  <si>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</si>
  <si>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</si>
  <si>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</si>
  <si>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</si>
  <si>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</si>
  <si>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</si>
  <si>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</si>
  <si>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</si>
  <si>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</si>
  <si>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</si>
  <si>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</si>
  <si>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</si>
  <si>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</si>
  <si>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</si>
  <si>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</si>
  <si>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</si>
  <si>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</si>
  <si>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</si>
  <si>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</si>
  <si>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</si>
  <si>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</si>
  <si>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</si>
  <si>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</si>
  <si>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</si>
  <si>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</si>
  <si>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</si>
  <si>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</si>
  <si>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</si>
  <si>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</si>
  <si>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</si>
  <si>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</si>
  <si>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</si>
  <si>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</si>
  <si>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</si>
  <si>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</si>
  <si>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</si>
  <si>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</si>
  <si>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</si>
  <si>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</si>
  <si>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</si>
  <si>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</si>
  <si>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</si>
  <si>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</si>
  <si>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</si>
  <si>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</si>
  <si>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</si>
  <si>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</si>
  <si>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</si>
  <si>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</si>
  <si>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</si>
  <si>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</si>
  <si>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</si>
  <si>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</si>
  <si>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</si>
  <si>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</si>
  <si>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</si>
  <si>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</si>
  <si>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</si>
  <si>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</si>
  <si>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</si>
  <si>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</si>
  <si>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</si>
  <si>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</si>
  <si>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</si>
  <si>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</si>
  <si>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</si>
  <si>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</si>
  <si>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</si>
  <si>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</si>
  <si>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</si>
  <si>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</si>
  <si>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</si>
  <si>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</si>
  <si>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</si>
  <si>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</si>
  <si>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</si>
  <si>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</si>
  <si>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</si>
  <si>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</si>
  <si>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</si>
  <si>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</si>
  <si>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</si>
  <si>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</si>
  <si>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</si>
  <si>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</si>
  <si>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</si>
  <si>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</si>
  <si>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</si>
  <si>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</si>
  <si>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</si>
  <si>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</si>
  <si>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</si>
  <si>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</si>
  <si>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</si>
  <si>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</si>
  <si>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</si>
  <si>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</si>
  <si>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</si>
  <si>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</si>
  <si>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</si>
  <si>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</si>
  <si>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</si>
  <si>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</si>
  <si>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</si>
  <si>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</si>
  <si>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</si>
  <si>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</si>
  <si>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</si>
  <si>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</si>
  <si>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</si>
  <si>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</si>
  <si>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</si>
  <si>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</si>
  <si>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</si>
  <si>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</si>
  <si>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</si>
  <si>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</si>
  <si>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</si>
  <si>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</si>
  <si>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</si>
  <si>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</si>
  <si>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</si>
  <si>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</si>
  <si>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</si>
  <si>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</si>
  <si>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</si>
  <si>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</si>
  <si>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</si>
  <si>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</si>
  <si>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</si>
  <si>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</si>
  <si>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</si>
  <si>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</si>
  <si>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</si>
  <si>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</si>
  <si>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</si>
  <si>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</si>
  <si>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</si>
  <si>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</si>
  <si>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</si>
  <si>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</si>
  <si>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</si>
  <si>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</si>
  <si>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</si>
  <si>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</si>
  <si>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</si>
  <si>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</si>
  <si>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</si>
  <si>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</si>
  <si>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</si>
  <si>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</si>
  <si>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</si>
  <si>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</si>
  <si>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</si>
  <si>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</si>
  <si>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</si>
  <si>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</si>
  <si>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</si>
  <si>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</si>
  <si>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</si>
  <si>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</si>
  <si>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</si>
  <si>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</si>
  <si>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</si>
  <si>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</si>
  <si>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</si>
  <si>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</si>
  <si>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</si>
  <si>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</si>
  <si>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</si>
  <si>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</si>
  <si>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</si>
  <si>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</si>
  <si>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</si>
  <si>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</si>
  <si>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</si>
  <si>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</si>
  <si>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</si>
  <si>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</si>
  <si>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</si>
  <si>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</si>
  <si>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</si>
  <si>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</si>
  <si>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</si>
  <si>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</si>
  <si>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</si>
  <si>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</si>
  <si>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</si>
  <si>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</si>
  <si>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</si>
  <si>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</si>
  <si>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</si>
  <si>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</si>
  <si>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</si>
  <si>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</si>
  <si>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</si>
  <si>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</si>
  <si>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</si>
  <si>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</si>
  <si>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</si>
  <si>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</si>
  <si>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</si>
  <si>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</si>
  <si>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</si>
  <si>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</si>
  <si>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</si>
  <si>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</si>
  <si>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</si>
  <si>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</si>
  <si>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</si>
  <si>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</si>
  <si>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</si>
  <si>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</si>
  <si>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</si>
  <si>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</si>
  <si>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</si>
  <si>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</si>
  <si>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</si>
  <si>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</si>
  <si>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</si>
  <si>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</si>
  <si>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</si>
  <si>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</si>
  <si>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</si>
  <si>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</si>
  <si>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</si>
  <si>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</si>
  <si>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</si>
  <si>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</si>
  <si>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</si>
  <si>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</si>
  <si>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</si>
  <si>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</si>
  <si>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</si>
  <si>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</si>
  <si>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</si>
  <si>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</si>
  <si>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</si>
  <si>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</si>
  <si>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</si>
  <si>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</si>
  <si>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</si>
  <si>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</si>
  <si>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</si>
  <si>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</si>
  <si>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</si>
  <si>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</si>
  <si>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</si>
  <si>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</si>
  <si>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</si>
  <si>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</si>
  <si>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</si>
  <si>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</si>
  <si>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</si>
  <si>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</si>
  <si>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</si>
  <si>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</si>
  <si>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</si>
  <si>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</si>
  <si>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</si>
  <si>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</si>
  <si>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</si>
  <si>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</si>
  <si>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</si>
  <si>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</si>
  <si>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</si>
  <si>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</si>
  <si>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</si>
  <si>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</si>
  <si>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</si>
  <si>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</si>
  <si>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</si>
  <si>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</si>
  <si>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</si>
  <si>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</si>
  <si>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</si>
  <si>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</si>
  <si>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</si>
  <si>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</si>
  <si>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</si>
  <si>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</si>
  <si>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</si>
  <si>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</si>
  <si>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</si>
  <si>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</si>
  <si>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</si>
  <si>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</si>
  <si>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</si>
  <si>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</si>
  <si>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</si>
  <si>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</si>
  <si>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</si>
  <si>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</si>
  <si>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</si>
  <si>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</si>
  <si>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</si>
  <si>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</si>
  <si>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</si>
  <si>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</si>
  <si>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</si>
  <si>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</si>
  <si>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</si>
  <si>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</si>
  <si>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</si>
  <si>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</si>
  <si>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</si>
  <si>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</si>
  <si>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</si>
  <si>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</si>
  <si>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</si>
  <si>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</si>
  <si>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</si>
  <si>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</si>
  <si>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</si>
  <si>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</si>
  <si>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</si>
  <si>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</si>
  <si>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</si>
  <si>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</si>
  <si>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</si>
  <si>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</si>
  <si>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</si>
  <si>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</si>
  <si>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</si>
  <si>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</si>
  <si>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</si>
  <si>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</si>
  <si>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</si>
  <si>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</si>
  <si>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</si>
  <si>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</si>
  <si>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</si>
  <si>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</si>
  <si>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</si>
  <si>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</si>
  <si>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</si>
  <si>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</si>
  <si>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</si>
  <si>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</si>
  <si>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</si>
  <si>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</si>
  <si>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</si>
  <si>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</si>
  <si>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</si>
  <si>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</si>
  <si>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</si>
  <si>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</si>
  <si>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</si>
  <si>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</si>
  <si>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</si>
  <si>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</si>
  <si>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</si>
  <si>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</si>
  <si>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</si>
  <si>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</si>
  <si>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</si>
  <si>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</si>
  <si>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</si>
  <si>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</si>
  <si>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</si>
  <si>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</si>
  <si>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</si>
  <si>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</si>
  <si>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</si>
  <si>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</si>
  <si>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</si>
  <si>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</si>
  <si>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</si>
  <si>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</si>
  <si>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</si>
  <si>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</si>
  <si>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</si>
  <si>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</si>
  <si>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</si>
  <si>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</si>
  <si>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</si>
  <si>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</si>
  <si>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</si>
  <si>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</si>
  <si>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</si>
  <si>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</si>
  <si>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</si>
  <si>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</si>
  <si>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</si>
  <si>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</si>
  <si>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</si>
  <si>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</si>
  <si>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</si>
  <si>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</si>
  <si>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</si>
  <si>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</si>
  <si>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</si>
  <si>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</si>
  <si>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</si>
  <si>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</si>
  <si>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</si>
  <si>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</si>
  <si>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</si>
  <si>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</si>
  <si>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</si>
  <si>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</si>
  <si>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</si>
  <si>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</si>
  <si>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</si>
  <si>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</si>
  <si>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</si>
  <si>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</si>
  <si>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</si>
  <si>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</si>
  <si>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</si>
  <si>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</si>
  <si>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</si>
  <si>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</si>
  <si>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</si>
  <si>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</si>
  <si>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</si>
  <si>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</si>
  <si>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</si>
  <si>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</si>
  <si>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</si>
  <si>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</si>
  <si>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</si>
  <si>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</si>
  <si>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</si>
  <si>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</si>
  <si>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</si>
  <si>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</si>
  <si>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</si>
  <si>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</si>
  <si>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</si>
  <si>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</si>
  <si>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</si>
  <si>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</si>
  <si>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</si>
  <si>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</si>
  <si>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</si>
  <si>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</si>
  <si>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</si>
  <si>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</si>
  <si>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</si>
  <si>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</si>
  <si>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</si>
  <si>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</si>
  <si>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</si>
  <si>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</si>
  <si>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</si>
  <si>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</si>
  <si>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</si>
  <si>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</si>
  <si>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</si>
  <si>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</si>
  <si>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</si>
  <si>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</si>
  <si>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</si>
  <si>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</si>
  <si>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</si>
  <si>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</si>
  <si>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</si>
  <si>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</si>
  <si>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</si>
  <si>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</si>
  <si>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</si>
  <si>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</si>
  <si>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</si>
  <si>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</si>
  <si>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</si>
  <si>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</si>
  <si>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</si>
  <si>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</si>
  <si>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</si>
  <si>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</si>
  <si>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</si>
  <si>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</si>
  <si>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</si>
  <si>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</si>
  <si>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</si>
  <si>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</si>
  <si>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</si>
  <si>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</si>
  <si>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</si>
  <si>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</si>
  <si>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</si>
  <si>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</si>
  <si>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</si>
  <si>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</si>
  <si>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</si>
  <si>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</si>
  <si>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</si>
  <si>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</si>
  <si>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</si>
  <si>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</si>
  <si>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</si>
  <si>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</si>
  <si>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</si>
  <si>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</si>
  <si>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</si>
  <si>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</si>
  <si>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</si>
  <si>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</si>
  <si>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</si>
  <si>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</si>
  <si>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</si>
  <si>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</si>
  <si>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</si>
  <si>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</si>
  <si>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</si>
  <si>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</si>
  <si>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</si>
  <si>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</si>
  <si>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</si>
  <si>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</si>
  <si>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</si>
  <si>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</si>
  <si>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</si>
  <si>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</si>
  <si>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</si>
  <si>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</si>
  <si>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</si>
  <si>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</si>
  <si>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</si>
  <si>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</si>
  <si>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</si>
  <si>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</si>
  <si>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</si>
  <si>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</si>
  <si>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</si>
  <si>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</si>
  <si>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</si>
  <si>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</si>
  <si>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</si>
  <si>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</si>
  <si>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</si>
  <si>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</si>
  <si>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</si>
  <si>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</si>
  <si>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</si>
  <si>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</si>
  <si>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</si>
  <si>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</si>
  <si>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</si>
  <si>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</si>
  <si>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</si>
  <si>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</si>
  <si>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</si>
  <si>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</si>
  <si>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</si>
  <si>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</si>
  <si>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</si>
  <si>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</si>
  <si>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</si>
  <si>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</si>
  <si>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</si>
  <si>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</si>
  <si>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</si>
  <si>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</si>
  <si>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</si>
  <si>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</si>
  <si>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</si>
  <si>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</si>
  <si>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</si>
  <si>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</si>
  <si>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</si>
  <si>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</si>
  <si>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</si>
  <si>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</si>
  <si>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</si>
  <si>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</si>
  <si>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</si>
  <si>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</si>
  <si>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</si>
  <si>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</si>
  <si>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</si>
  <si>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</si>
  <si>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</si>
  <si>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</si>
  <si>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</si>
  <si>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</si>
  <si>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</si>
  <si>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</si>
  <si>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</si>
  <si>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</si>
  <si>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</si>
  <si>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</si>
  <si>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</si>
  <si>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</si>
  <si>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</si>
  <si>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</si>
  <si>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</si>
  <si>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</si>
  <si>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</si>
  <si>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</si>
  <si>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</si>
  <si>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</si>
  <si>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</si>
  <si>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</si>
  <si>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</si>
  <si>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</si>
  <si>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</si>
  <si>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</si>
  <si>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</si>
  <si>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</si>
  <si>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</si>
  <si>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</si>
  <si>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</si>
  <si>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</si>
  <si>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</si>
  <si>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</si>
  <si>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</si>
  <si>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</si>
  <si>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</si>
  <si>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</si>
  <si>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</si>
  <si>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</si>
  <si>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</si>
  <si>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</si>
  <si>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</si>
  <si>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</si>
  <si>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</si>
  <si>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</si>
  <si>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</si>
  <si>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</si>
  <si>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</si>
  <si>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</si>
  <si>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</si>
  <si>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</si>
  <si>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</si>
  <si>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</si>
  <si>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</si>
  <si>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</si>
  <si>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</si>
  <si>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</si>
  <si>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</si>
  <si>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</si>
  <si>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</si>
  <si>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</si>
  <si>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</si>
  <si>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</si>
  <si>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</si>
  <si>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</si>
  <si>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</si>
  <si>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</si>
  <si>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</si>
  <si>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</si>
  <si>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</si>
  <si>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</si>
  <si>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</si>
  <si>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</si>
  <si>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</si>
  <si>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</si>
  <si>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</si>
  <si>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</si>
  <si>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</si>
  <si>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</si>
  <si>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</si>
  <si>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</si>
  <si>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</si>
  <si>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</si>
  <si>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</si>
  <si>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</si>
  <si>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</si>
  <si>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</si>
  <si>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</si>
  <si>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</si>
  <si>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</si>
  <si>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</si>
  <si>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</si>
  <si>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</si>
  <si>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</si>
  <si>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</si>
  <si>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</si>
  <si>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</si>
  <si>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</si>
  <si>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</si>
  <si>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</si>
  <si>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</si>
  <si>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</si>
  <si>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</si>
  <si>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</si>
  <si>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</si>
  <si>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</si>
  <si>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</si>
  <si>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</si>
  <si>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</si>
  <si>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</si>
  <si>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</si>
  <si>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</si>
  <si>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</si>
  <si>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</si>
  <si>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</si>
  <si>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</si>
  <si>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</si>
  <si>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</si>
  <si>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</si>
  <si>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</si>
  <si>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</si>
  <si>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</si>
  <si>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</si>
  <si>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</si>
  <si>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</si>
  <si>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</si>
  <si>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</si>
  <si>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</si>
  <si>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</si>
  <si>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</si>
  <si>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</si>
  <si>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</si>
  <si>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</si>
  <si>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</si>
  <si>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</si>
  <si>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</si>
  <si>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</si>
  <si>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</si>
  <si>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</si>
  <si>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</si>
  <si>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</si>
  <si>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</si>
  <si>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</si>
  <si>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</si>
  <si>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</si>
  <si>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</si>
  <si>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</si>
  <si>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</si>
  <si>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</si>
  <si>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</si>
  <si>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</si>
  <si>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</si>
  <si>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</si>
  <si>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</si>
  <si>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</si>
  <si>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</si>
  <si>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</si>
  <si>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</si>
  <si>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</si>
  <si>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</si>
  <si>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</si>
  <si>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</si>
  <si>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</si>
  <si>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</si>
  <si>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</si>
  <si>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</si>
  <si>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</si>
  <si>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</si>
  <si>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</si>
  <si>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</si>
  <si>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</si>
  <si>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</si>
  <si>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</si>
  <si>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</si>
  <si>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</si>
  <si>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</si>
  <si>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</si>
  <si>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</si>
  <si>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</si>
  <si>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</si>
  <si>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</si>
  <si>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</si>
  <si>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</si>
  <si>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</si>
  <si>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</si>
  <si>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</si>
  <si>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</si>
  <si>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</si>
  <si>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</si>
  <si>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</si>
  <si>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</si>
  <si>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</si>
  <si>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</si>
  <si>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</si>
  <si>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</si>
  <si>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</si>
  <si>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</si>
  <si>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</si>
  <si>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</si>
  <si>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</si>
  <si>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</si>
  <si>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</si>
  <si>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</si>
  <si>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</si>
  <si>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</si>
  <si>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</si>
  <si>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</si>
  <si>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</si>
  <si>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</si>
  <si>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</si>
  <si>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</si>
  <si>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</si>
  <si>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</si>
  <si>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</si>
  <si>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</si>
  <si>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</si>
  <si>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</si>
  <si>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</si>
  <si>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</si>
  <si>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</si>
  <si>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</si>
  <si>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</si>
  <si>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</si>
  <si>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</si>
  <si>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</si>
  <si>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</si>
  <si>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</si>
  <si>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</si>
  <si>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</si>
  <si>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</si>
  <si>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</si>
  <si>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</si>
  <si>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</si>
  <si>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</si>
  <si>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</si>
  <si>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</si>
  <si>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</si>
  <si>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</si>
  <si>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</si>
  <si>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</si>
  <si>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</si>
  <si>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</si>
  <si>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</si>
  <si>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</si>
  <si>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</si>
  <si>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</si>
  <si>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</si>
  <si>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</si>
  <si>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</si>
  <si>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</si>
  <si>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</si>
  <si>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</si>
  <si>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</si>
  <si>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</si>
  <si>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</si>
  <si>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</si>
  <si>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</si>
  <si>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</si>
  <si>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</si>
  <si>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</si>
  <si>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</si>
  <si>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</si>
  <si>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</si>
  <si>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</si>
  <si>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</si>
  <si>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</si>
  <si>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</si>
  <si>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</si>
  <si>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</si>
  <si>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</si>
  <si>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</si>
  <si>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</si>
  <si>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</si>
  <si>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</si>
  <si>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</si>
  <si>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</si>
  <si>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</si>
  <si>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</si>
  <si>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</si>
  <si>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</si>
  <si>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</si>
  <si>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</si>
  <si>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</si>
  <si>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</si>
  <si>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</si>
  <si>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</si>
  <si>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</si>
  <si>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</si>
  <si>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</si>
  <si>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</si>
  <si>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</si>
  <si>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</si>
  <si>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</si>
  <si>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</si>
  <si>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</si>
  <si>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</si>
  <si>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</si>
  <si>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</si>
  <si>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</si>
  <si>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</si>
  <si>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</si>
  <si>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</si>
  <si>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</si>
  <si>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</si>
  <si>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</si>
  <si>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</si>
  <si>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</si>
  <si>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</si>
  <si>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</si>
  <si>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</si>
  <si>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</si>
  <si>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</si>
  <si>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</si>
  <si>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</si>
  <si>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</si>
  <si>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</si>
  <si>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</si>
  <si>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</si>
  <si>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</si>
  <si>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</si>
  <si>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</si>
  <si>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</si>
  <si>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</si>
  <si>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</si>
  <si>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</si>
  <si>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</si>
  <si>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</si>
  <si>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</si>
  <si>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</si>
  <si>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</si>
  <si>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</si>
  <si>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</si>
  <si>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</si>
  <si>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</si>
  <si>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</si>
  <si>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</si>
  <si>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</si>
  <si>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</si>
  <si>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</si>
  <si>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</si>
  <si>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</si>
  <si>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</si>
  <si>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</si>
  <si>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</si>
  <si>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</si>
  <si>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</si>
  <si>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</si>
  <si>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</si>
  <si>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</si>
  <si>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</si>
  <si>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</si>
  <si>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</si>
  <si>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</si>
  <si>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</si>
  <si>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</si>
  <si>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</si>
  <si>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</si>
  <si>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</si>
  <si>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</si>
  <si>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</si>
  <si>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</si>
  <si>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</si>
  <si>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</si>
  <si>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</si>
  <si>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</si>
  <si>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</si>
  <si>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</si>
  <si>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</si>
  <si>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</si>
  <si>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</si>
  <si>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</si>
  <si>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</si>
  <si>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</si>
  <si>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</si>
  <si>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</si>
  <si>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</si>
  <si>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</si>
  <si>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</si>
  <si>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</si>
  <si>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</si>
  <si>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</si>
  <si>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</si>
  <si>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</si>
  <si>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</si>
  <si>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</si>
  <si>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</si>
  <si>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</si>
  <si>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</si>
  <si>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</si>
  <si>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</si>
  <si>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</si>
  <si>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</si>
  <si>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</si>
  <si>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</si>
  <si>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</si>
  <si>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</si>
  <si>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</si>
  <si>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</si>
  <si>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</si>
  <si>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</si>
  <si>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</si>
  <si>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</si>
  <si>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</si>
  <si>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</si>
  <si>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</si>
  <si>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</si>
  <si>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</si>
  <si>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</si>
  <si>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</si>
  <si>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</si>
  <si>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</si>
  <si>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</si>
  <si>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</si>
  <si>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</si>
  <si>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</si>
  <si>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</si>
  <si>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</si>
  <si>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</si>
  <si>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</si>
  <si>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</si>
  <si>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</si>
  <si>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</si>
  <si>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</si>
  <si>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</si>
  <si>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</si>
  <si>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</si>
  <si>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</si>
  <si>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</si>
  <si>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</si>
  <si>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</si>
  <si>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</si>
  <si>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</si>
  <si>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</si>
  <si>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</si>
  <si>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</si>
  <si>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</si>
  <si>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</si>
  <si>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</si>
  <si>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</si>
  <si>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</si>
  <si>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</si>
  <si>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</si>
  <si>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</si>
  <si>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</si>
  <si>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</si>
  <si>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</si>
  <si>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</si>
  <si>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</si>
  <si>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</si>
  <si>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</si>
  <si>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</si>
  <si>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</si>
  <si>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</si>
  <si>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</si>
  <si>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</si>
  <si>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</si>
  <si>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</si>
  <si>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</si>
  <si>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</si>
  <si>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</si>
  <si>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</si>
  <si>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</si>
  <si>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</si>
  <si>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</si>
  <si>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</si>
  <si>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</si>
  <si>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</si>
  <si>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</si>
  <si>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</si>
  <si>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</si>
  <si>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</si>
  <si>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</si>
  <si>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</si>
  <si>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</si>
  <si>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</si>
  <si>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</si>
  <si>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</si>
  <si>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</si>
  <si>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</si>
  <si>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</si>
  <si>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</si>
  <si>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</si>
  <si>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</si>
  <si>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</si>
  <si>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</si>
  <si>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</si>
  <si>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</si>
  <si>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</si>
  <si>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</si>
  <si>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</si>
  <si>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</si>
  <si>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</si>
  <si>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</si>
  <si>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</si>
  <si>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</si>
  <si>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</si>
  <si>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</si>
  <si>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</si>
  <si>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</si>
  <si>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</si>
  <si>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</si>
  <si>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</si>
  <si>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</si>
  <si>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</si>
  <si>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</si>
  <si>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</si>
  <si>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</si>
  <si>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</si>
  <si>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</si>
  <si>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</si>
  <si>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</si>
  <si>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</si>
  <si>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</si>
  <si>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</si>
  <si>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</si>
  <si>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</si>
  <si>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</si>
  <si>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</si>
  <si>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</si>
  <si>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</si>
  <si>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</si>
  <si>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</si>
  <si>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</si>
  <si>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</si>
  <si>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</si>
  <si>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</si>
  <si>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</si>
  <si>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</si>
  <si>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</si>
  <si>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</si>
  <si>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</si>
  <si>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</si>
  <si>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</si>
  <si>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</si>
  <si>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</si>
  <si>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</si>
  <si>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</si>
  <si>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</si>
  <si>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</si>
  <si>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</si>
  <si>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</si>
  <si>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</si>
  <si>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</si>
  <si>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</si>
  <si>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</si>
  <si>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</si>
  <si>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</si>
  <si>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</si>
  <si>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</si>
  <si>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</si>
  <si>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</si>
  <si>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</si>
  <si>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</si>
  <si>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</si>
  <si>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</si>
  <si>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</si>
  <si>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</si>
  <si>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</si>
  <si>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</si>
  <si>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</si>
  <si>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</si>
  <si>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</si>
  <si>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</si>
  <si>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</si>
  <si>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</si>
  <si>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</si>
  <si>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</si>
  <si>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</si>
  <si>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</si>
  <si>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</si>
  <si>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</si>
  <si>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</si>
  <si>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</si>
  <si>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</si>
  <si>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</si>
  <si>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</si>
  <si>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</si>
  <si>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</si>
  <si>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</si>
  <si>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</si>
  <si>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</si>
  <si>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</si>
  <si>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</si>
  <si>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</si>
  <si>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</si>
  <si>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</si>
  <si>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</si>
  <si>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</si>
  <si>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</si>
  <si>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</si>
  <si>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</si>
  <si>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</si>
  <si>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</si>
  <si>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</si>
  <si>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</si>
  <si>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</si>
  <si>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</si>
  <si>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</si>
  <si>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</si>
  <si>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</si>
  <si>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</si>
  <si>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</si>
  <si>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</si>
  <si>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</si>
  <si>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</si>
  <si>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</si>
  <si>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</si>
  <si>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</si>
  <si>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</si>
  <si>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</si>
  <si>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</si>
  <si>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</si>
  <si>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</si>
  <si>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</si>
  <si>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</si>
  <si>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</si>
  <si>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</si>
  <si>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</si>
  <si>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</si>
  <si>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</si>
  <si>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</si>
  <si>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</si>
  <si>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</si>
  <si>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</si>
  <si>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</si>
  <si>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</si>
  <si>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</si>
  <si>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</si>
  <si>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</si>
  <si>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</si>
  <si>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</si>
  <si>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</si>
  <si>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</si>
  <si>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</si>
  <si>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</si>
  <si>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</si>
  <si>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</si>
  <si>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</si>
  <si>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</si>
  <si>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</si>
  <si>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</si>
  <si>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</si>
  <si>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</si>
  <si>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</si>
  <si>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</si>
  <si>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</si>
  <si>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</si>
  <si>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</si>
  <si>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</si>
  <si>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</si>
  <si>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</si>
  <si>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</si>
  <si>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</si>
  <si>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</si>
  <si>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</si>
  <si>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</si>
  <si>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</si>
  <si>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</si>
  <si>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</si>
  <si>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</si>
  <si>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</si>
  <si>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</si>
  <si>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</si>
  <si>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</si>
  <si>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</si>
  <si>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</si>
  <si>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</si>
  <si>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</si>
  <si>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</si>
  <si>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</si>
  <si>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</si>
  <si>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</si>
  <si>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</si>
  <si>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</si>
  <si>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</si>
  <si>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</si>
  <si>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</si>
  <si>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</si>
  <si>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</si>
  <si>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</si>
  <si>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</si>
  <si>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</si>
  <si>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</si>
  <si>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</si>
  <si>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</si>
  <si>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</si>
  <si>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</si>
  <si>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</si>
  <si>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</si>
  <si>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</si>
  <si>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</si>
  <si>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</si>
  <si>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</si>
  <si>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</si>
  <si>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</si>
  <si>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</si>
  <si>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</si>
  <si>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</si>
  <si>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</si>
  <si>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</si>
  <si>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</si>
  <si>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</si>
  <si>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</si>
  <si>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</si>
  <si>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</si>
  <si>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</si>
  <si>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</si>
  <si>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</si>
  <si>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</si>
  <si>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</si>
  <si>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</si>
  <si>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</si>
  <si>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</si>
  <si>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</si>
  <si>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</si>
  <si>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</si>
  <si>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</si>
  <si>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</si>
  <si>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</si>
  <si>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</si>
  <si>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</si>
  <si>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</si>
  <si>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</si>
  <si>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</si>
  <si>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</si>
  <si>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</si>
  <si>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</si>
  <si>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</si>
  <si>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</si>
  <si>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</si>
  <si>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</si>
  <si>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</si>
  <si>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</si>
  <si>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</si>
  <si>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</si>
  <si>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</si>
  <si>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</si>
  <si>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</si>
  <si>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</si>
  <si>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</si>
  <si>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</si>
  <si>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</si>
  <si>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</si>
  <si>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</si>
  <si>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</si>
  <si>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</si>
  <si>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</si>
  <si>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</si>
  <si>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</si>
  <si>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</si>
  <si>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</si>
  <si>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</si>
  <si>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</si>
  <si>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</si>
  <si>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</si>
  <si>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</si>
  <si>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</si>
  <si>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</si>
  <si>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</si>
  <si>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</si>
  <si>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</si>
  <si>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</si>
  <si>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</si>
  <si>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</si>
  <si>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</si>
  <si>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</si>
  <si>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</si>
  <si>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</si>
  <si>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</si>
  <si>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</si>
  <si>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</si>
  <si>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</si>
  <si>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</si>
  <si>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</si>
  <si>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</si>
  <si>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</si>
  <si>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</si>
  <si>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</si>
  <si>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</si>
  <si>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</si>
  <si>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</si>
  <si>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</si>
  <si>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</si>
  <si>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</si>
  <si>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</si>
  <si>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</si>
  <si>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</si>
  <si>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</si>
  <si>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</si>
  <si>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</si>
  <si>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</si>
  <si>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</si>
  <si>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</si>
  <si>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</si>
  <si>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</si>
  <si>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</si>
  <si>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</si>
  <si>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</si>
  <si>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</si>
  <si>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</si>
  <si>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</si>
  <si>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</si>
  <si>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</si>
  <si>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</si>
  <si>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</si>
  <si>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</si>
  <si>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</si>
  <si>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</si>
  <si>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</si>
  <si>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</si>
  <si>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</si>
  <si>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</si>
  <si>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</si>
  <si>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</si>
  <si>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</si>
  <si>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</si>
  <si>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</si>
  <si>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</si>
  <si>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</si>
  <si>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</si>
  <si>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</si>
  <si>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</si>
  <si>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</si>
  <si>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</si>
  <si>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</si>
  <si>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</si>
  <si>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</si>
  <si>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</si>
  <si>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</si>
  <si>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</si>
  <si>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</si>
  <si>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</si>
  <si>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</si>
  <si>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</si>
  <si>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</si>
  <si>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</si>
  <si>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</si>
  <si>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</si>
  <si>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</si>
  <si>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</si>
  <si>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</si>
  <si>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</si>
  <si>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</si>
  <si>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</si>
  <si>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</si>
  <si>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</si>
  <si>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</si>
  <si>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</si>
  <si>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</si>
  <si>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</si>
  <si>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</si>
  <si>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</si>
  <si>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</si>
  <si>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</si>
  <si>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</si>
  <si>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</si>
  <si>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</si>
  <si>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</si>
  <si>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</si>
  <si>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</si>
  <si>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</si>
  <si>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</si>
  <si>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</si>
  <si>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</si>
  <si>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</si>
  <si>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</si>
  <si>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</si>
  <si>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</si>
  <si>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</si>
  <si>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</si>
  <si>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</si>
  <si>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</si>
  <si>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</si>
  <si>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</si>
  <si>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</si>
  <si>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</si>
  <si>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</si>
  <si>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</si>
  <si>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</si>
  <si>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</si>
  <si>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</si>
  <si>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</si>
  <si>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</si>
  <si>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</si>
  <si>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</si>
  <si>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</si>
  <si>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</si>
  <si>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</si>
  <si>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</si>
  <si>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</si>
  <si>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</si>
  <si>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</si>
  <si>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</si>
  <si>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</si>
  <si>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</si>
  <si>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</si>
  <si>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</si>
  <si>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</si>
  <si>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</si>
  <si>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</si>
  <si>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</si>
  <si>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</si>
  <si>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</si>
  <si>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</si>
  <si>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</si>
  <si>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</si>
  <si>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</si>
  <si>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</si>
  <si>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</si>
  <si>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</si>
  <si>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</si>
  <si>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</si>
  <si>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</si>
  <si>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</si>
  <si>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</si>
  <si>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</si>
  <si>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</si>
  <si>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</si>
  <si>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</si>
  <si>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</si>
  <si>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</si>
  <si>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</si>
  <si>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</si>
  <si>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</si>
  <si>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</si>
  <si>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</si>
  <si>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</si>
  <si>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</si>
  <si>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</si>
  <si>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</si>
  <si>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</si>
  <si>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</si>
  <si>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</si>
  <si>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</si>
  <si>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</si>
  <si>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</si>
  <si>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</si>
  <si>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</si>
  <si>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</si>
  <si>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</si>
  <si>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</si>
  <si>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</si>
  <si>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</si>
  <si>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</si>
  <si>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</si>
  <si>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</si>
  <si>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</si>
  <si>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</si>
  <si>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</si>
  <si>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</si>
  <si>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</si>
  <si>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</si>
  <si>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</si>
  <si>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</si>
  <si>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</si>
  <si>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</si>
  <si>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</si>
  <si>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</si>
  <si>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</si>
  <si>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</si>
  <si>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</si>
  <si>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</si>
  <si>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</si>
  <si>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</si>
  <si>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</si>
  <si>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</si>
  <si>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</si>
  <si>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</si>
  <si>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</si>
  <si>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</si>
  <si>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</si>
  <si>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</si>
  <si>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</si>
  <si>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</si>
  <si>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</si>
  <si>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</si>
  <si>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</si>
  <si>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</si>
  <si>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</si>
  <si>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</si>
  <si>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</si>
  <si>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</si>
  <si>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</si>
  <si>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</si>
  <si>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</si>
  <si>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</si>
  <si>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</si>
  <si>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</si>
  <si>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</si>
  <si>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</si>
  <si>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</si>
  <si>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</si>
  <si>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</si>
  <si>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</si>
  <si>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</si>
  <si>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</si>
  <si>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</si>
  <si>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</si>
  <si>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</si>
  <si>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</si>
  <si>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</si>
  <si>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</si>
  <si>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</si>
  <si>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</si>
  <si>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</si>
  <si>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</si>
  <si>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</si>
  <si>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</si>
  <si>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</si>
  <si>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</si>
  <si>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</si>
  <si>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</si>
  <si>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</si>
  <si>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</si>
  <si>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</si>
  <si>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</si>
  <si>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</si>
  <si>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</si>
  <si>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</si>
  <si>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</si>
  <si>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</si>
  <si>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</si>
  <si>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</si>
  <si>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</si>
  <si>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</si>
  <si>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</si>
  <si>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</si>
  <si>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</si>
  <si>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</si>
  <si>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</si>
  <si>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</si>
  <si>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</si>
  <si>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</si>
  <si>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</si>
  <si>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</si>
  <si>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</si>
  <si>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</si>
  <si>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</si>
  <si>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</si>
  <si>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</si>
  <si>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</si>
  <si>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</si>
  <si>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</si>
  <si>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</si>
  <si>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</si>
  <si>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</si>
  <si>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</si>
  <si>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</si>
  <si>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</si>
  <si>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</si>
  <si>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</si>
  <si>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</si>
  <si>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</si>
  <si>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</si>
  <si>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</si>
  <si>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</si>
  <si>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</si>
  <si>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</si>
  <si>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</si>
  <si>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</si>
  <si>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</si>
  <si>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</si>
  <si>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</si>
  <si>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</si>
  <si>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</si>
  <si>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</si>
  <si>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</si>
  <si>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</si>
  <si>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</si>
  <si>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</si>
  <si>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</si>
  <si>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</si>
  <si>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</si>
  <si>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</si>
  <si>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</si>
  <si>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</si>
  <si>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</si>
  <si>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</si>
  <si>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</si>
  <si>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</si>
  <si>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</si>
  <si>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</si>
  <si>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</si>
  <si>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</si>
  <si>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</si>
  <si>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</si>
  <si>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</si>
  <si>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</si>
  <si>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</si>
  <si>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</si>
  <si>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</si>
  <si>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</si>
  <si>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</si>
  <si>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</si>
  <si>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</si>
  <si>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</si>
  <si>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</si>
  <si>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</si>
  <si>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</si>
  <si>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</si>
  <si>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</si>
  <si>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</si>
  <si>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</si>
  <si>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</si>
  <si>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</si>
  <si>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</si>
  <si>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</si>
  <si>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</si>
  <si>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</si>
  <si>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</si>
  <si>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</si>
  <si>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</si>
  <si>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</si>
  <si>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</si>
  <si>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</si>
  <si>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</si>
  <si>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</si>
  <si>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</si>
  <si>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</si>
  <si>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</si>
  <si>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</si>
  <si>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</si>
  <si>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</si>
  <si>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</si>
  <si>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</si>
  <si>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</si>
  <si>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</si>
  <si>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</si>
  <si>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</si>
  <si>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</si>
  <si>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</si>
  <si>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</si>
  <si>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</si>
  <si>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</si>
  <si>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</si>
  <si>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</si>
  <si>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</si>
  <si>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</si>
  <si>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</si>
  <si>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</si>
  <si>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</si>
  <si>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</si>
  <si>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</si>
  <si>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</si>
  <si>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</si>
  <si>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</si>
  <si>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</si>
  <si>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</si>
  <si>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</si>
  <si>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</si>
  <si>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</si>
  <si>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</si>
  <si>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</si>
  <si>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</si>
  <si>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</si>
  <si>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</si>
  <si>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</si>
  <si>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</si>
  <si>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</si>
  <si>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</si>
  <si>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</si>
  <si>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</si>
  <si>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</si>
  <si>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</si>
  <si>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</si>
  <si>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</si>
  <si>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</si>
  <si>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</si>
  <si>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</si>
  <si>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</si>
  <si>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</si>
  <si>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</si>
  <si>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</si>
  <si>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</si>
  <si>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</si>
  <si>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</si>
  <si>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</si>
  <si>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</si>
  <si>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</si>
  <si>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</si>
  <si>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</si>
  <si>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</si>
  <si>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</si>
  <si>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</si>
  <si>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</si>
  <si>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</si>
  <si>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</si>
  <si>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</si>
  <si>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</si>
  <si>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</si>
  <si>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</si>
  <si>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</si>
  <si>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</si>
  <si>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</si>
  <si>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</si>
  <si>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</si>
  <si>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</si>
  <si>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</si>
  <si>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</si>
  <si>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</si>
  <si>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</si>
  <si>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</si>
  <si>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</si>
  <si>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</si>
  <si>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</si>
  <si>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</si>
  <si>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</si>
  <si>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</si>
  <si>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</si>
  <si>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</si>
  <si>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</si>
  <si>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</si>
  <si>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</si>
  <si>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</si>
  <si>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</si>
  <si>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</si>
  <si>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</si>
  <si>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</si>
  <si>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</si>
  <si>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</si>
  <si>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</si>
  <si>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</si>
  <si>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</si>
  <si>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</si>
  <si>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</si>
  <si>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</si>
  <si>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</si>
  <si>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</si>
  <si>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</si>
  <si>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</si>
  <si>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</si>
  <si>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</si>
  <si>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</si>
  <si>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</si>
  <si>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</si>
  <si>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</si>
  <si>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</si>
  <si>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</si>
  <si>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</si>
  <si>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</si>
  <si>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</si>
  <si>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</si>
  <si>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</si>
  <si>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</si>
  <si>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</si>
  <si>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</si>
  <si>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</si>
  <si>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</si>
  <si>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</si>
  <si>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</si>
  <si>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</si>
  <si>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</si>
  <si>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</si>
  <si>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</si>
  <si>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</si>
  <si>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</si>
  <si>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</si>
  <si>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</si>
  <si>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</si>
  <si>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</si>
  <si>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</si>
  <si>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</si>
  <si>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</si>
  <si>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</si>
  <si>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</si>
  <si>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</si>
  <si>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</si>
  <si>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</si>
  <si>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</si>
  <si>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</si>
  <si>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</si>
  <si>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</si>
  <si>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</si>
  <si>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</si>
  <si>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</si>
  <si>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</si>
  <si>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</si>
  <si>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</si>
  <si>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</si>
  <si>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</si>
  <si>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</si>
  <si>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</si>
  <si>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</si>
  <si>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</si>
  <si>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</si>
  <si>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</si>
  <si>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</si>
  <si>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</si>
  <si>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</si>
  <si>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</si>
  <si>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</si>
  <si>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</si>
  <si>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</si>
  <si>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</si>
  <si>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</si>
  <si>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</si>
  <si>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</si>
  <si>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</si>
  <si>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</si>
  <si>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</si>
  <si>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</si>
  <si>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</si>
  <si>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</si>
  <si>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</si>
  <si>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</si>
  <si>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</si>
  <si>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</si>
  <si>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</si>
  <si>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</si>
  <si>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</si>
  <si>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</si>
  <si>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</si>
  <si>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</si>
  <si>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</si>
  <si>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</si>
  <si>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</si>
  <si>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</si>
  <si>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</si>
  <si>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</si>
  <si>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</si>
  <si>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</si>
  <si>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</si>
  <si>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</si>
  <si>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</si>
  <si>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</si>
  <si>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</si>
  <si>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</si>
  <si>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</si>
  <si>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</si>
  <si>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</si>
  <si>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</si>
  <si>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</si>
  <si>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</si>
  <si>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</si>
  <si>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</si>
  <si>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</si>
  <si>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</si>
  <si>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</si>
  <si>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</si>
  <si>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</si>
  <si>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</si>
  <si>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</si>
  <si>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</si>
  <si>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</si>
  <si>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</si>
  <si>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</si>
  <si>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</si>
  <si>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</si>
  <si>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</si>
  <si>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</si>
  <si>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</si>
  <si>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</si>
  <si>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</si>
  <si>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</si>
  <si>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</si>
  <si>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</si>
  <si>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</si>
  <si>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</si>
  <si>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</si>
  <si>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</si>
  <si>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</si>
  <si>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</si>
  <si>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</si>
  <si>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</si>
  <si>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</si>
  <si>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</si>
  <si>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</si>
  <si>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</si>
  <si>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</si>
  <si>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</si>
  <si>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</si>
  <si>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</si>
  <si>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</si>
  <si>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</si>
  <si>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</si>
  <si>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</si>
  <si>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</si>
  <si>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</si>
  <si>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</si>
  <si>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</si>
  <si>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</si>
  <si>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</si>
  <si>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</si>
  <si>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</si>
  <si>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</si>
  <si>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</si>
  <si>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</si>
  <si>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</si>
  <si>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</si>
  <si>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</si>
  <si>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</si>
  <si>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</si>
  <si>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</si>
  <si>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</si>
  <si>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</si>
  <si>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</si>
  <si>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</si>
  <si>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</si>
  <si>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</si>
  <si>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</si>
  <si>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</si>
  <si>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</si>
  <si>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</si>
  <si>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</si>
  <si>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</si>
  <si>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</si>
  <si>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</si>
  <si>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</si>
  <si>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</si>
  <si>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</si>
  <si>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</si>
  <si>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</si>
  <si>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</si>
  <si>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</si>
  <si>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</si>
  <si>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</si>
  <si>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</si>
  <si>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</si>
  <si>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</si>
  <si>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</si>
  <si>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</si>
  <si>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</si>
  <si>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</si>
  <si>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</si>
  <si>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</si>
  <si>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</si>
  <si>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</si>
  <si>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</si>
  <si>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</si>
  <si>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</si>
  <si>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</si>
  <si>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</si>
  <si>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</si>
  <si>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</si>
  <si>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</si>
  <si>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</si>
  <si>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</si>
  <si>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</si>
  <si>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</si>
  <si>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</si>
  <si>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</si>
  <si>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</si>
  <si>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</si>
  <si>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</si>
  <si>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</si>
  <si>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</si>
  <si>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</si>
  <si>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</si>
  <si>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</si>
  <si>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</si>
  <si>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</si>
  <si>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</si>
  <si>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</si>
  <si>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</si>
  <si>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</si>
  <si>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</si>
  <si>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</si>
  <si>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</si>
  <si>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</si>
  <si>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</si>
  <si>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</si>
  <si>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</si>
  <si>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</si>
  <si>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</si>
  <si>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</si>
  <si>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</si>
  <si>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</si>
  <si>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</si>
  <si>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</si>
  <si>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</si>
  <si>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</si>
  <si>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</si>
  <si>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</si>
  <si>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</si>
  <si>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</si>
  <si>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</si>
  <si>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</si>
  <si>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</si>
  <si>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</si>
  <si>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</si>
  <si>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</si>
  <si>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</si>
  <si>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</si>
  <si>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</si>
  <si>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</si>
  <si>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</si>
  <si>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</si>
  <si>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</si>
  <si>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</si>
  <si>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</si>
  <si>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</si>
  <si>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</si>
  <si>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</si>
  <si>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</si>
  <si>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</si>
  <si>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</si>
  <si>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</si>
  <si>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</si>
  <si>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</si>
  <si>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</si>
  <si>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</si>
  <si>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</si>
  <si>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</si>
  <si>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</si>
  <si>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</si>
  <si>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</si>
  <si>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</si>
  <si>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</si>
  <si>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</si>
  <si>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</si>
  <si>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</si>
  <si>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</si>
  <si>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</si>
  <si>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</si>
  <si>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</si>
  <si>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</si>
  <si>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</si>
  <si>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</si>
  <si>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</si>
  <si>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</si>
  <si>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</si>
  <si>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</si>
  <si>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</si>
  <si>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</si>
  <si>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</si>
  <si>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</si>
  <si>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</si>
  <si>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</si>
  <si>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</si>
  <si>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</si>
  <si>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</si>
  <si>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</si>
  <si>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</si>
  <si>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</si>
  <si>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</si>
  <si>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</si>
  <si>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</si>
  <si>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</si>
  <si>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</si>
  <si>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</si>
  <si>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</si>
  <si>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</si>
  <si>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</si>
  <si>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</si>
  <si>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</si>
  <si>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</si>
  <si>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</si>
  <si>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</si>
  <si>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</si>
  <si>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</si>
  <si>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</si>
  <si>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</si>
  <si>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</si>
  <si>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</si>
  <si>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</si>
  <si>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</si>
  <si>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</si>
  <si>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</si>
  <si>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</si>
  <si>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</si>
  <si>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</si>
  <si>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</si>
  <si>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</si>
  <si>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</si>
  <si>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</si>
  <si>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</si>
  <si>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</si>
  <si>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</si>
  <si>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</si>
  <si>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</si>
  <si>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</si>
  <si>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</si>
  <si>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</si>
  <si>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</si>
  <si>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</si>
  <si>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</si>
  <si>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</si>
  <si>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</si>
  <si>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</si>
  <si>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</si>
  <si>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</si>
  <si>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</si>
  <si>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</si>
  <si>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</si>
  <si>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</si>
  <si>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</si>
  <si>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</si>
  <si>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</si>
  <si>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</si>
  <si>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</si>
  <si>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</si>
  <si>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</si>
  <si>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</si>
  <si>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</si>
  <si>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</si>
  <si>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</si>
  <si>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</si>
  <si>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</si>
  <si>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</si>
  <si>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</si>
  <si>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</si>
  <si>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</si>
  <si>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</si>
  <si>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</si>
  <si>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</si>
  <si>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</si>
  <si>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</si>
  <si>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</si>
  <si>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</si>
  <si>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</si>
  <si>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</si>
  <si>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</si>
  <si>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</si>
  <si>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</si>
  <si>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</si>
  <si>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</si>
  <si>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</si>
  <si>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</si>
  <si>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</si>
  <si>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</si>
  <si>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</si>
  <si>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</si>
  <si>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</si>
  <si>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</si>
  <si>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</si>
  <si>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</si>
  <si>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</si>
  <si>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</si>
  <si>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</si>
  <si>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</si>
  <si>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</si>
  <si>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</si>
  <si>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</si>
  <si>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</si>
  <si>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</si>
  <si>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</si>
  <si>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</si>
  <si>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</si>
  <si>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</si>
  <si>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</si>
  <si>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</si>
  <si>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</si>
  <si>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</si>
  <si>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</si>
  <si>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</si>
  <si>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</si>
  <si>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</si>
  <si>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</si>
  <si>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</si>
  <si>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</si>
  <si>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</si>
  <si>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</si>
  <si>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</si>
  <si>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</si>
  <si>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</si>
  <si>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</si>
  <si>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</si>
  <si>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</si>
  <si>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</si>
  <si>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</si>
  <si>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</si>
  <si>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</si>
  <si>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</si>
  <si>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</si>
  <si>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</si>
  <si>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</si>
  <si>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</si>
  <si>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</si>
  <si>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</si>
  <si>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</si>
  <si>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</si>
  <si>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</si>
  <si>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</si>
  <si>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</si>
  <si>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</si>
  <si>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</si>
  <si>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</si>
  <si>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</si>
  <si>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</si>
  <si>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</si>
  <si>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</si>
  <si>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</si>
  <si>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</si>
  <si>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</si>
  <si>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</si>
  <si>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</si>
  <si>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</si>
  <si>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</si>
  <si>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</si>
  <si>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</si>
  <si>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</si>
  <si>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</si>
  <si>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</si>
  <si>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</si>
  <si>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</si>
  <si>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</si>
  <si>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</si>
  <si>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</si>
  <si>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</si>
  <si>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</si>
  <si>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</si>
  <si>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</si>
  <si>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</si>
  <si>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</si>
  <si>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</si>
  <si>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</si>
  <si>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</si>
  <si>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</si>
  <si>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</si>
  <si>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</si>
  <si>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</si>
  <si>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</si>
  <si>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</si>
  <si>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</si>
  <si>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</si>
  <si>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</si>
  <si>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</si>
  <si>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</si>
  <si>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</si>
  <si>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</si>
  <si>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</si>
  <si>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</si>
  <si>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</si>
  <si>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</si>
  <si>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</si>
  <si>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</si>
  <si>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</si>
  <si>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</si>
  <si>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</si>
  <si>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</si>
  <si>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</si>
  <si>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</si>
  <si>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</si>
  <si>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</si>
  <si>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</si>
  <si>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</si>
  <si>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</si>
  <si>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</si>
  <si>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</si>
  <si>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</si>
  <si>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</si>
  <si>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</si>
  <si>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</si>
  <si>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</si>
  <si>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</si>
  <si>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</si>
  <si>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</si>
  <si>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</si>
  <si>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</si>
  <si>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</si>
  <si>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</si>
  <si>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</si>
  <si>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</si>
  <si>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</si>
  <si>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</si>
  <si>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</si>
  <si>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</si>
  <si>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</si>
  <si>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</si>
  <si>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</si>
  <si>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</si>
  <si>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</si>
  <si>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</si>
  <si>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</si>
  <si>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</si>
  <si>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</si>
  <si>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</si>
  <si>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</si>
  <si>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</si>
  <si>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</si>
  <si>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</si>
  <si>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</si>
  <si>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</si>
  <si>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</si>
  <si>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</si>
  <si>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</si>
  <si>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</si>
  <si>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</si>
  <si>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</si>
  <si>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</si>
  <si>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</si>
  <si>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</si>
  <si>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</si>
  <si>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</si>
  <si>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</si>
  <si>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</si>
  <si>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</si>
  <si>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</si>
  <si>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</si>
  <si>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</si>
  <si>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</si>
  <si>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</si>
  <si>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</si>
  <si>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</si>
  <si>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</si>
  <si>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</si>
  <si>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</si>
  <si>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</si>
  <si>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</si>
  <si>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</si>
  <si>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</si>
  <si>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</si>
  <si>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</si>
  <si>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</si>
  <si>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</si>
  <si>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</si>
  <si>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</si>
  <si>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</si>
  <si>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</si>
  <si>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</si>
  <si>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</si>
  <si>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</si>
  <si>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</si>
  <si>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</si>
  <si>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</si>
  <si>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</si>
  <si>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</si>
  <si>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</si>
  <si>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</si>
  <si>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</si>
  <si>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</si>
  <si>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</si>
  <si>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</si>
  <si>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</si>
  <si>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</si>
  <si>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</si>
  <si>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</si>
  <si>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</si>
  <si>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</si>
  <si>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</si>
  <si>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</si>
  <si>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</si>
  <si>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</si>
  <si>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</si>
  <si>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</si>
  <si>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</si>
  <si>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</si>
  <si>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</si>
  <si>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</si>
  <si>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</si>
  <si>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</si>
  <si>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</si>
  <si>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</si>
  <si>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</si>
  <si>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</si>
  <si>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</si>
  <si>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</si>
  <si>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</si>
  <si>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</si>
  <si>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</si>
  <si>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</si>
  <si>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</si>
  <si>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</si>
  <si>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</si>
  <si>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</si>
  <si>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</si>
  <si>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</si>
  <si>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</si>
  <si>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</si>
  <si>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</si>
  <si>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</si>
  <si>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</si>
  <si>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</si>
  <si>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</si>
  <si>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</si>
  <si>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</si>
  <si>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</si>
  <si>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</si>
  <si>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</si>
  <si>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</si>
  <si>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</si>
  <si>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</si>
  <si>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</si>
  <si>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</si>
  <si>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</si>
  <si>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</si>
  <si>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</si>
  <si>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</si>
  <si>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</si>
  <si>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</si>
  <si>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</si>
  <si>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</si>
  <si>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</si>
  <si>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</si>
  <si>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</si>
  <si>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</si>
  <si>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</si>
  <si>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</si>
  <si>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</si>
  <si>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</si>
  <si>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</si>
  <si>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</si>
  <si>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</si>
  <si>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</si>
  <si>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</si>
  <si>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</si>
  <si>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</si>
  <si>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</si>
  <si>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</si>
  <si>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</si>
  <si>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</si>
  <si>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</si>
  <si>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</si>
  <si>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</si>
  <si>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</si>
  <si>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</si>
  <si>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</si>
  <si>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</si>
  <si>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</si>
  <si>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</si>
  <si>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</si>
  <si>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</si>
  <si>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</si>
  <si>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</si>
  <si>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</si>
  <si>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</si>
  <si>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</si>
  <si>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</si>
  <si>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</si>
  <si>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</si>
  <si>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</si>
  <si>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</si>
  <si>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</si>
  <si>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</si>
  <si>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</si>
  <si>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</si>
  <si>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</si>
  <si>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</si>
  <si>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</si>
  <si>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</si>
  <si>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</si>
  <si>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</si>
  <si>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</si>
  <si>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</si>
  <si>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</si>
  <si>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</si>
  <si>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</si>
  <si>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</si>
  <si>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</si>
  <si>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</si>
  <si>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</si>
  <si>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</si>
  <si>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</si>
  <si>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</si>
  <si>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</si>
  <si>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</si>
  <si>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</si>
  <si>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</si>
  <si>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</si>
  <si>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</si>
  <si>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</si>
  <si>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</si>
  <si>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</si>
  <si>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</si>
  <si>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</si>
  <si>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</si>
  <si>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</si>
  <si>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</si>
  <si>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</si>
  <si>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</si>
  <si>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</si>
  <si>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</si>
  <si>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</si>
  <si>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</si>
  <si>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</si>
  <si>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</si>
  <si>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</si>
  <si>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</si>
  <si>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</si>
  <si>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</si>
  <si>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</si>
  <si>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</si>
  <si>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</si>
  <si>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</si>
  <si>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</si>
  <si>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</si>
  <si>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</si>
  <si>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</si>
  <si>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</si>
  <si>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</si>
  <si>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</si>
  <si>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</si>
  <si>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</si>
  <si>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</si>
  <si>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</si>
  <si>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</si>
  <si>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</si>
  <si>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</si>
  <si>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</si>
  <si>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</si>
  <si>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</si>
  <si>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</si>
  <si>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</si>
  <si>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</si>
  <si>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</si>
  <si>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</si>
  <si>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</si>
  <si>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</si>
  <si>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</si>
  <si>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</si>
  <si>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</si>
  <si>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</si>
  <si>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</si>
  <si>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</si>
  <si>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</si>
  <si>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</si>
  <si>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</si>
  <si>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</si>
  <si>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</si>
  <si>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</si>
  <si>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</si>
  <si>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</si>
  <si>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</si>
  <si>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</si>
  <si>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</si>
  <si>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</si>
  <si>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</si>
  <si>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</si>
  <si>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</si>
  <si>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</si>
  <si>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</si>
  <si>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</si>
  <si>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</si>
  <si>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</si>
  <si>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</si>
  <si>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</si>
  <si>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</si>
  <si>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</si>
  <si>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</si>
  <si>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</si>
  <si>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</si>
  <si>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</si>
  <si>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</si>
  <si>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</si>
  <si>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</si>
  <si>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</si>
  <si>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</si>
  <si>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</si>
  <si>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</si>
  <si>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</si>
  <si>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</si>
  <si>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</si>
  <si>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</si>
  <si>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</si>
  <si>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</si>
  <si>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</si>
  <si>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</si>
  <si>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</si>
  <si>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</si>
  <si>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</si>
  <si>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</si>
  <si>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</si>
  <si>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</si>
  <si>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</si>
  <si>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</si>
  <si>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</si>
  <si>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</si>
  <si>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</si>
  <si>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</si>
  <si>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</si>
  <si>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</si>
  <si>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</si>
  <si>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</si>
  <si>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</si>
  <si>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</si>
  <si>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</si>
  <si>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</si>
  <si>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</si>
  <si>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</si>
  <si>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</si>
  <si>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</si>
  <si>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</si>
  <si>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</si>
  <si>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</si>
  <si>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</si>
  <si>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</si>
  <si>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</si>
  <si>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</si>
  <si>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</si>
  <si>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</si>
  <si>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</si>
  <si>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</si>
  <si>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</si>
  <si>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</si>
  <si>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</si>
  <si>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</si>
  <si>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</si>
  <si>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</si>
  <si>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</si>
  <si>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</si>
  <si>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</si>
  <si>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</si>
  <si>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</si>
  <si>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</si>
  <si>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</si>
  <si>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</si>
  <si>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</si>
  <si>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</si>
  <si>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</si>
  <si>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</si>
  <si>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</si>
  <si>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</si>
  <si>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</si>
  <si>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</si>
  <si>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</si>
  <si>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</si>
  <si>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</si>
  <si>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</si>
  <si>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</si>
  <si>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</si>
  <si>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</si>
  <si>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</si>
  <si>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</si>
  <si>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</si>
  <si>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</si>
  <si>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</si>
  <si>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</si>
  <si>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</si>
  <si>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</si>
  <si>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</si>
  <si>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</si>
  <si>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</si>
  <si>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</si>
  <si>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</si>
  <si>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</si>
  <si>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</si>
  <si>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</si>
  <si>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</si>
  <si>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</si>
  <si>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</si>
  <si>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</si>
  <si>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</si>
  <si>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</si>
  <si>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</si>
  <si>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</si>
  <si>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</si>
  <si>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</si>
  <si>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</si>
  <si>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</si>
  <si>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</si>
  <si>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</si>
  <si>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</si>
  <si>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</si>
  <si>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</si>
  <si>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</si>
  <si>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</si>
  <si>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</si>
  <si>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</si>
  <si>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</si>
  <si>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</si>
  <si>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</si>
  <si>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</si>
  <si>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</si>
  <si>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</si>
  <si>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</si>
  <si>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</si>
  <si>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</si>
  <si>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</si>
  <si>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</si>
  <si>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</si>
  <si>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</si>
  <si>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</si>
  <si>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</si>
  <si>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</si>
  <si>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</si>
  <si>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</si>
  <si>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</si>
  <si>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</si>
  <si>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</si>
  <si>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</si>
  <si>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</si>
  <si>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</si>
  <si>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</si>
  <si>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</si>
  <si>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</si>
  <si>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</si>
  <si>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</si>
  <si>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</si>
  <si>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</si>
  <si>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</si>
  <si>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</si>
  <si>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</si>
  <si>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</si>
  <si>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</si>
  <si>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</si>
  <si>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</si>
  <si>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</si>
  <si>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</si>
  <si>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</si>
  <si>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</si>
  <si>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</si>
  <si>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</si>
  <si>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</si>
  <si>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</si>
  <si>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</si>
  <si>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</si>
  <si>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</si>
  <si>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</si>
  <si>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</si>
  <si>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</si>
  <si>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</si>
  <si>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</si>
  <si>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</si>
  <si>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</si>
  <si>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</si>
  <si>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</si>
  <si>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</si>
  <si>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</si>
  <si>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</si>
  <si>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</si>
  <si>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</si>
  <si>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</si>
  <si>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</si>
  <si>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</si>
  <si>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</si>
  <si>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</si>
  <si>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</si>
  <si>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</si>
  <si>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</si>
  <si>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</si>
  <si>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</si>
  <si>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</si>
  <si>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</si>
  <si>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</si>
  <si>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</si>
  <si>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</si>
  <si>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</si>
  <si>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</si>
  <si>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</si>
  <si>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</si>
  <si>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</si>
  <si>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</si>
  <si>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</si>
  <si>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</si>
  <si>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</si>
  <si>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</si>
  <si>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</si>
  <si>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</si>
  <si>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</si>
  <si>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</si>
  <si>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</si>
  <si>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</si>
  <si>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</si>
  <si>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</si>
  <si>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</si>
  <si>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</si>
  <si>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</si>
  <si>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</si>
  <si>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</si>
  <si>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</si>
  <si>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</si>
  <si>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</si>
  <si>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</si>
  <si>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</si>
  <si>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</si>
  <si>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</si>
  <si>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</si>
  <si>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</si>
  <si>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</si>
  <si>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</si>
  <si>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</si>
  <si>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</si>
  <si>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</si>
  <si>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</si>
  <si>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</si>
  <si>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</si>
  <si>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</si>
  <si>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</si>
  <si>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</si>
  <si>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</si>
  <si>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</si>
  <si>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</si>
  <si>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</si>
  <si>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</si>
  <si>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</si>
  <si>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</si>
  <si>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</si>
  <si>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</si>
  <si>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</si>
  <si>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</si>
  <si>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</si>
  <si>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</si>
  <si>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</si>
  <si>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</si>
  <si>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</si>
  <si>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</si>
  <si>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</si>
  <si>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</si>
  <si>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</si>
  <si>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</si>
  <si>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</si>
  <si>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</si>
  <si>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</si>
  <si>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</si>
  <si>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</si>
  <si>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</si>
  <si>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</si>
  <si>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</si>
  <si>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</si>
  <si>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</si>
  <si>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</si>
  <si>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</si>
  <si>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</si>
  <si>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</si>
  <si>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</si>
  <si>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</si>
  <si>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</si>
  <si>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</si>
  <si>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</si>
  <si>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</si>
  <si>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</si>
  <si>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</si>
  <si>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</si>
  <si>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</si>
  <si>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</si>
  <si>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</si>
  <si>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</si>
  <si>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</si>
  <si>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</si>
  <si>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</si>
  <si>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</si>
  <si>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</si>
  <si>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</si>
  <si>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</si>
  <si>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</si>
  <si>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</si>
  <si>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</si>
  <si>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</si>
  <si>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</si>
  <si>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</si>
  <si>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</si>
  <si>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</si>
  <si>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</si>
  <si>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</si>
  <si>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</si>
  <si>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</si>
  <si>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</si>
  <si>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</si>
  <si>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</si>
  <si>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</si>
  <si>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</si>
  <si>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</si>
  <si>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</si>
  <si>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</si>
  <si>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</si>
  <si>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</si>
  <si>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</si>
  <si>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</si>
  <si>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</si>
  <si>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</si>
  <si>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</si>
  <si>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</si>
  <si>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</si>
  <si>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</si>
  <si>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</si>
  <si>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</si>
  <si>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</si>
  <si>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</si>
  <si>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</si>
  <si>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</si>
  <si>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</si>
  <si>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</si>
  <si>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</si>
  <si>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</si>
  <si>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</si>
  <si>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</si>
  <si>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</si>
  <si>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</si>
  <si>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</si>
  <si>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</si>
  <si>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</si>
  <si>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</si>
  <si>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</si>
  <si>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</si>
  <si>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</si>
  <si>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</si>
  <si>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</si>
  <si>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</si>
  <si>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</si>
  <si>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</si>
  <si>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</si>
  <si>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</si>
  <si>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</si>
  <si>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</si>
  <si>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</si>
  <si>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</si>
  <si>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</si>
  <si>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</si>
  <si>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</si>
  <si>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</si>
  <si>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</si>
  <si>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</si>
  <si>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</si>
  <si>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</si>
  <si>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</si>
  <si>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</si>
  <si>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</si>
  <si>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</si>
  <si>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</si>
  <si>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</si>
  <si>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</si>
  <si>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</si>
  <si>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</si>
  <si>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</si>
  <si>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</si>
  <si>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</si>
  <si>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</si>
  <si>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</si>
  <si>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</si>
  <si>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</si>
  <si>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</si>
  <si>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</si>
  <si>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</si>
  <si>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</si>
  <si>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</si>
  <si>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</si>
  <si>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</si>
  <si>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</si>
  <si>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</si>
  <si>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</si>
  <si>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</si>
  <si>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</si>
  <si>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</si>
  <si>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</si>
  <si>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</si>
  <si>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</si>
  <si>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</si>
  <si>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</si>
  <si>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</si>
  <si>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</si>
  <si>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</si>
  <si>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</si>
  <si>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</si>
  <si>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</si>
  <si>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</si>
  <si>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</si>
  <si>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</si>
  <si>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</si>
  <si>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</si>
  <si>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</si>
  <si>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</si>
  <si>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</si>
  <si>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</si>
  <si>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</si>
  <si>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</si>
  <si>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</si>
  <si>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</si>
  <si>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</si>
  <si>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</si>
  <si>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</si>
  <si>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</si>
  <si>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</si>
  <si>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</si>
  <si>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</si>
  <si>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</si>
  <si>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</si>
  <si>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</si>
  <si>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</si>
  <si>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</si>
  <si>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</si>
  <si>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</si>
  <si>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</si>
  <si>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</si>
  <si>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</si>
  <si>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</si>
  <si>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</si>
  <si>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</si>
  <si>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</si>
  <si>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</si>
  <si>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</si>
  <si>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</si>
  <si>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</si>
  <si>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</si>
  <si>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</si>
  <si>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</si>
  <si>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</si>
  <si>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</si>
  <si>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</si>
  <si>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</si>
  <si>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</si>
  <si>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</si>
  <si>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</si>
  <si>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</si>
  <si>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</si>
  <si>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</si>
  <si>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</si>
  <si>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</si>
  <si>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</si>
  <si>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</si>
  <si>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</si>
  <si>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</si>
  <si>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</si>
  <si>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</si>
  <si>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</si>
  <si>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</si>
  <si>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</si>
  <si>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</si>
  <si>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</si>
  <si>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</si>
  <si>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</si>
  <si>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</si>
  <si>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</si>
  <si>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</si>
  <si>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</si>
  <si>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</si>
  <si>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</si>
  <si>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</si>
  <si>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</si>
  <si>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</si>
  <si>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</si>
  <si>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</si>
  <si>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</si>
  <si>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</si>
  <si>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</si>
  <si>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</si>
  <si>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</si>
  <si>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</si>
  <si>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</si>
  <si>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</si>
  <si>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</si>
  <si>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</si>
  <si>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</si>
  <si>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</si>
  <si>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</si>
  <si>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</si>
  <si>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</si>
  <si>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</si>
  <si>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</si>
  <si>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</si>
  <si>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</si>
  <si>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</si>
  <si>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</si>
  <si>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</si>
  <si>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</si>
  <si>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</si>
  <si>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</si>
  <si>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</si>
  <si>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</si>
  <si>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</si>
  <si>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</si>
  <si>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</si>
  <si>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</si>
  <si>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</si>
  <si>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</si>
  <si>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</si>
  <si>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</si>
  <si>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</si>
  <si>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</si>
  <si>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</si>
  <si>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</si>
  <si>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</si>
  <si>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</si>
  <si>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</si>
  <si>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</si>
  <si>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</si>
  <si>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</si>
  <si>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</si>
  <si>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</si>
  <si>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</si>
  <si>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</si>
  <si>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</si>
  <si>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</si>
  <si>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</si>
  <si>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</si>
  <si>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</si>
  <si>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</si>
  <si>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</si>
  <si>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</si>
  <si>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</si>
  <si>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</si>
  <si>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</si>
  <si>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</si>
  <si>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</si>
  <si>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</si>
  <si>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</si>
  <si>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</si>
  <si>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</si>
  <si>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</si>
  <si>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</si>
  <si>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</si>
  <si>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</si>
  <si>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</si>
  <si>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</si>
  <si>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</si>
  <si>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</si>
  <si>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</si>
  <si>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</si>
  <si>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</si>
  <si>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</si>
  <si>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</si>
  <si>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</si>
  <si>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</si>
  <si>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</si>
  <si>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</si>
  <si>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</si>
  <si>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</si>
  <si>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</si>
  <si>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</si>
  <si>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</si>
  <si>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</si>
  <si>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</si>
  <si>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</si>
  <si>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</si>
  <si>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</si>
  <si>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</si>
  <si>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</si>
  <si>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</si>
  <si>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</si>
  <si>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</si>
  <si>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</si>
  <si>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</si>
  <si>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</si>
  <si>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</si>
  <si>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</si>
  <si>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</si>
  <si>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</si>
  <si>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</si>
  <si>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</si>
  <si>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</si>
  <si>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</si>
  <si>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</si>
  <si>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</si>
  <si>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</si>
  <si>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</si>
  <si>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</si>
  <si>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</si>
  <si>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</si>
  <si>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</si>
  <si>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</si>
  <si>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</si>
  <si>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</si>
  <si>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</si>
  <si>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</si>
  <si>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</si>
  <si>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</si>
  <si>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</si>
  <si>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</si>
  <si>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</si>
  <si>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</si>
  <si>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</si>
  <si>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</si>
  <si>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</si>
  <si>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</si>
  <si>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</si>
  <si>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</si>
  <si>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</si>
  <si>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</si>
  <si>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</si>
  <si>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</si>
  <si>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</si>
  <si>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</si>
  <si>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</si>
  <si>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</si>
  <si>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</si>
  <si>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</si>
  <si>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</si>
  <si>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</si>
  <si>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</si>
  <si>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</si>
  <si>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</si>
  <si>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</si>
  <si>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</si>
  <si>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</si>
  <si>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</si>
  <si>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</si>
  <si>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</si>
  <si>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</si>
  <si>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</si>
  <si>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</si>
  <si>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</si>
  <si>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</si>
  <si>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</si>
  <si>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</si>
  <si>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</si>
  <si>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</si>
  <si>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</si>
  <si>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</si>
  <si>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</si>
  <si>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</si>
  <si>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</si>
  <si>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</si>
  <si>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</si>
  <si>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</si>
  <si>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</si>
  <si>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</si>
  <si>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</si>
  <si>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</si>
  <si>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</si>
  <si>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</si>
  <si>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</si>
  <si>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</si>
  <si>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</si>
  <si>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</si>
  <si>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</si>
  <si>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</si>
  <si>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</si>
  <si>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</si>
  <si>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</si>
  <si>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</si>
  <si>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</si>
  <si>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</si>
  <si>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</si>
  <si>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</si>
  <si>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</si>
  <si>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</si>
  <si>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</si>
  <si>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</si>
  <si>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</si>
  <si>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</si>
  <si>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</si>
  <si>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</si>
  <si>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</si>
  <si>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</si>
  <si>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</si>
  <si>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</si>
  <si>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</si>
  <si>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</si>
  <si>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</si>
  <si>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</si>
  <si>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</si>
  <si>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</si>
  <si>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</si>
  <si>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</si>
  <si>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</si>
  <si>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</si>
  <si>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</si>
  <si>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</si>
  <si>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</si>
  <si>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</si>
  <si>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</si>
  <si>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</si>
  <si>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</si>
  <si>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</si>
  <si>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</si>
  <si>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</si>
  <si>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</si>
  <si>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</si>
  <si>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</si>
  <si>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</si>
  <si>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</si>
  <si>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</si>
  <si>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</si>
  <si>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</si>
  <si>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</si>
  <si>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</si>
  <si>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</si>
  <si>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</si>
  <si>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</si>
  <si>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</si>
  <si>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</si>
  <si>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</si>
  <si>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</si>
  <si>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</si>
  <si>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</si>
  <si>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</si>
  <si>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</si>
  <si>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</si>
  <si>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</si>
  <si>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</si>
  <si>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</si>
  <si>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</si>
  <si>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</si>
  <si>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</si>
  <si>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</si>
  <si>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</si>
  <si>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</si>
  <si>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</si>
  <si>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</si>
  <si>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</si>
  <si>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</si>
  <si>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</si>
  <si>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</si>
  <si>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</si>
  <si>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</si>
  <si>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</si>
  <si>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</si>
  <si>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</si>
  <si>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</si>
  <si>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</si>
  <si>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</si>
  <si>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</si>
  <si>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</si>
  <si>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</si>
  <si>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</si>
  <si>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</si>
  <si>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</si>
  <si>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</si>
  <si>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</si>
  <si>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</si>
  <si>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</si>
  <si>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</si>
  <si>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</si>
  <si>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</si>
  <si>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</si>
  <si>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</si>
  <si>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</si>
  <si>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</si>
  <si>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</si>
  <si>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</si>
  <si>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</si>
  <si>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</si>
  <si>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</si>
  <si>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</si>
  <si>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</si>
  <si>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</si>
  <si>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</si>
  <si>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</si>
  <si>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</si>
  <si>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</si>
  <si>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</si>
  <si>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</si>
  <si>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</si>
  <si>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</si>
  <si>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</si>
  <si>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</si>
  <si>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</si>
  <si>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</si>
  <si>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</si>
  <si>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</si>
  <si>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</si>
  <si>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</si>
  <si>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</si>
  <si>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</si>
  <si>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</si>
  <si>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</si>
  <si>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</si>
  <si>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</si>
  <si>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</si>
  <si>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</si>
  <si>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</si>
  <si>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</si>
  <si>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</si>
  <si>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</si>
  <si>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</si>
  <si>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</si>
  <si>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</si>
  <si>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</si>
  <si>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</si>
  <si>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</si>
  <si>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</si>
  <si>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</si>
  <si>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</si>
  <si>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</si>
  <si>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</si>
  <si>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</si>
  <si>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</si>
  <si>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</si>
  <si>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</si>
  <si>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</si>
  <si>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</si>
  <si>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</si>
  <si>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</si>
  <si>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</si>
  <si>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</si>
  <si>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</si>
  <si>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</si>
  <si>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</si>
  <si>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</si>
  <si>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</si>
  <si>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</si>
  <si>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</si>
  <si>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</si>
  <si>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</si>
  <si>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</si>
  <si>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</si>
  <si>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</si>
  <si>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</si>
  <si>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</si>
  <si>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</si>
  <si>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</si>
  <si>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</si>
  <si>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</si>
  <si>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</si>
  <si>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</si>
  <si>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</si>
  <si>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</si>
  <si>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</si>
  <si>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</si>
  <si>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</si>
  <si>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</si>
  <si>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</si>
  <si>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</si>
  <si>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</si>
  <si>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</si>
  <si>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</si>
  <si>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</si>
  <si>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</si>
  <si>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</si>
  <si>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</si>
  <si>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</si>
  <si>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</si>
  <si>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</si>
  <si>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</si>
  <si>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</si>
  <si>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</si>
  <si>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</si>
  <si>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</si>
  <si>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</si>
  <si>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</si>
  <si>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</si>
  <si>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</si>
  <si>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</si>
  <si>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</si>
  <si>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</si>
  <si>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</si>
  <si>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</si>
  <si>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</si>
  <si>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</si>
  <si>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</si>
  <si>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</si>
  <si>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</si>
  <si>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</si>
  <si>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</si>
  <si>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</si>
  <si>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</si>
  <si>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</si>
  <si>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</si>
  <si>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</si>
  <si>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</si>
  <si>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</si>
  <si>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</si>
  <si>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</si>
  <si>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</si>
  <si>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</si>
  <si>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</si>
  <si>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</si>
  <si>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</si>
  <si>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</si>
  <si>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</si>
  <si>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</si>
  <si>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</si>
  <si>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</si>
  <si>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</si>
  <si>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</si>
  <si>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</si>
  <si>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</si>
  <si>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</si>
  <si>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</si>
  <si>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</si>
  <si>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</si>
  <si>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</si>
  <si>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</si>
  <si>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</si>
  <si>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</si>
  <si>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</si>
  <si>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</si>
  <si>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</si>
  <si>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</si>
  <si>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</si>
  <si>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</si>
  <si>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</si>
  <si>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</si>
  <si>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</si>
  <si>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</si>
  <si>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</si>
  <si>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</si>
  <si>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</si>
  <si>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</si>
  <si>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</si>
  <si>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</si>
  <si>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</si>
  <si>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</si>
  <si>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</si>
  <si>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</si>
  <si>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</si>
  <si>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</si>
  <si>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</si>
  <si>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</si>
  <si>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</si>
  <si>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</si>
  <si>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</si>
  <si>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</si>
  <si>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</si>
  <si>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</si>
  <si>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</si>
  <si>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</si>
  <si>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</si>
  <si>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</si>
  <si>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</si>
  <si>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</si>
  <si>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</si>
  <si>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</si>
  <si>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</si>
  <si>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</si>
  <si>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</si>
  <si>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</si>
  <si>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</si>
  <si>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</si>
  <si>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</si>
  <si>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</si>
  <si>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</si>
  <si>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</si>
  <si>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</si>
  <si>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</si>
  <si>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</si>
  <si>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</si>
  <si>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</si>
  <si>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</si>
  <si>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</si>
  <si>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</si>
  <si>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</si>
  <si>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</si>
  <si>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</si>
  <si>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</si>
  <si>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</si>
  <si>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</si>
  <si>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</si>
  <si>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</si>
  <si>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</si>
  <si>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</si>
  <si>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</si>
  <si>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</si>
  <si>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</si>
  <si>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</si>
  <si>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</si>
  <si>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</si>
  <si>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</si>
  <si>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</si>
  <si>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</si>
  <si>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</si>
  <si>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</si>
  <si>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</si>
  <si>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</si>
  <si>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</si>
  <si>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</si>
  <si>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</si>
  <si>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</si>
  <si>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</si>
  <si>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</si>
  <si>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</si>
  <si>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</si>
  <si>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</si>
  <si>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</si>
  <si>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</si>
  <si>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</si>
  <si>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</si>
  <si>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</si>
  <si>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</si>
  <si>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</si>
  <si>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</si>
  <si>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</si>
  <si>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</si>
  <si>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</si>
  <si>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</si>
  <si>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</si>
  <si>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</si>
  <si>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</si>
  <si>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</si>
  <si>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</si>
  <si>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</si>
  <si>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</si>
  <si>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</si>
  <si>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</si>
  <si>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</si>
  <si>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</si>
  <si>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</si>
  <si>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</si>
  <si>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</si>
  <si>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</si>
  <si>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</si>
  <si>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</si>
  <si>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</si>
  <si>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</si>
  <si>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</si>
  <si>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</si>
  <si>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</si>
  <si>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</si>
  <si>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</si>
  <si>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</si>
  <si>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</si>
  <si>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</si>
  <si>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</si>
  <si>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</si>
  <si>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</si>
  <si>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</si>
  <si>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</si>
  <si>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</si>
  <si>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</si>
  <si>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</si>
  <si>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</si>
  <si>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</si>
  <si>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</si>
  <si>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</si>
  <si>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</si>
  <si>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</si>
  <si>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</si>
  <si>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</si>
  <si>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</si>
  <si>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</si>
  <si>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</si>
  <si>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</si>
  <si>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</si>
  <si>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</si>
  <si>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</si>
  <si>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</si>
  <si>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</si>
  <si>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</si>
  <si>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</si>
  <si>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</si>
  <si>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</si>
  <si>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</si>
  <si>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</si>
  <si>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</si>
  <si>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</si>
  <si>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</si>
  <si>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</si>
  <si>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</si>
  <si>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</si>
  <si>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</si>
  <si>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</si>
  <si>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</si>
  <si>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</si>
  <si>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</si>
  <si>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</si>
  <si>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</si>
  <si>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</si>
  <si>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</si>
  <si>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</si>
  <si>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</si>
  <si>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</si>
  <si>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</si>
  <si>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</si>
  <si>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</si>
  <si>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</si>
  <si>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</si>
  <si>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</si>
  <si>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</si>
  <si>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</si>
  <si>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</si>
  <si>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</si>
  <si>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</si>
  <si>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</si>
  <si>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</si>
  <si>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</si>
  <si>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</si>
  <si>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</si>
  <si>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</si>
  <si>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</si>
  <si>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</si>
  <si>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</si>
  <si>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</si>
  <si>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</si>
  <si>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</si>
  <si>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</si>
  <si>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</si>
  <si>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</si>
  <si>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</si>
  <si>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</si>
  <si>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</si>
  <si>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</si>
  <si>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</si>
  <si>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</si>
  <si>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</si>
  <si>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</si>
  <si>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</si>
  <si>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</si>
  <si>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</si>
  <si>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</si>
  <si>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</si>
  <si>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</si>
  <si>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</si>
  <si>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</si>
  <si>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</si>
  <si>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</si>
  <si>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</si>
  <si>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</si>
  <si>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</si>
  <si>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</si>
  <si>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</si>
  <si>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</si>
  <si>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</si>
  <si>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</si>
  <si>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</si>
  <si>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</si>
  <si>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</si>
  <si>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</si>
  <si>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</si>
  <si>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</si>
  <si>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</si>
  <si>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</si>
  <si>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</si>
  <si>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</si>
  <si>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</si>
  <si>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</si>
  <si>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</si>
  <si>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</si>
  <si>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</si>
  <si>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</si>
  <si>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</si>
  <si>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</si>
  <si>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</si>
  <si>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</si>
  <si>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</si>
  <si>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</si>
  <si>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</si>
  <si>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</si>
  <si>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</si>
  <si>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</si>
  <si>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</si>
  <si>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</si>
  <si>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</si>
  <si>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</si>
  <si>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</si>
  <si>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</si>
  <si>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</si>
  <si>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</si>
  <si>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</si>
  <si>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</si>
  <si>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</si>
  <si>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</si>
  <si>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</si>
  <si>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</si>
  <si>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</si>
  <si>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</si>
  <si>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</si>
  <si>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</si>
  <si>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</si>
  <si>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</si>
  <si>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</si>
  <si>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</si>
  <si>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</si>
  <si>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</si>
  <si>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</si>
  <si>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</si>
  <si>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</si>
  <si>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</si>
  <si>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</si>
  <si>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</si>
  <si>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</si>
  <si>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</si>
  <si>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</si>
  <si>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</si>
  <si>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</si>
  <si>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</si>
  <si>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</si>
  <si>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</si>
  <si>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</si>
  <si>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</si>
  <si>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</si>
  <si>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</si>
  <si>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</si>
  <si>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</si>
  <si>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</si>
  <si>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</si>
  <si>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</si>
  <si>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</si>
  <si>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</si>
  <si>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</si>
  <si>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</si>
  <si>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</si>
  <si>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</si>
  <si>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</si>
  <si>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</si>
  <si>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</si>
  <si>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</si>
  <si>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</si>
  <si>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</si>
  <si>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</si>
  <si>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</si>
  <si>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</si>
  <si>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</si>
  <si>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</si>
  <si>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</si>
  <si>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</si>
  <si>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</si>
  <si>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</si>
  <si>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</si>
  <si>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</si>
  <si>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</si>
  <si>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</si>
  <si>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</si>
  <si>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</si>
  <si>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</si>
  <si>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</si>
  <si>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</si>
  <si>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</si>
  <si>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</si>
  <si>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</si>
  <si>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</si>
  <si>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</si>
  <si>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</si>
  <si>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</si>
  <si>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</si>
  <si>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</si>
  <si>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</si>
  <si>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</si>
  <si>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</si>
  <si>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</si>
  <si>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</si>
  <si>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</si>
  <si>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</si>
  <si>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</si>
  <si>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</si>
  <si>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</si>
  <si>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</si>
  <si>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</si>
  <si>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</si>
  <si>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</si>
  <si>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</si>
  <si>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</si>
  <si>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</si>
  <si>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</si>
  <si>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</si>
  <si>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</si>
  <si>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</si>
  <si>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</si>
  <si>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</si>
  <si>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</si>
  <si>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</si>
  <si>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</si>
  <si>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</si>
  <si>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</si>
  <si>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</si>
  <si>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</si>
  <si>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</si>
  <si>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</si>
  <si>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</si>
  <si>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</si>
  <si>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</si>
  <si>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</si>
  <si>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</si>
  <si>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</si>
  <si>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</si>
  <si>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</si>
  <si>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</si>
  <si>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</si>
  <si>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</si>
  <si>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</si>
  <si>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</si>
  <si>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</si>
  <si>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</si>
  <si>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</si>
  <si>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</si>
  <si>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</si>
  <si>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</si>
  <si>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</si>
  <si>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</si>
  <si>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</si>
  <si>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</si>
  <si>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</si>
  <si>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</si>
  <si>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</si>
  <si>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</si>
  <si>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</si>
  <si>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</si>
  <si>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</si>
  <si>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</si>
  <si>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</si>
  <si>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</si>
  <si>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</si>
  <si>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</si>
  <si>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</si>
  <si>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</si>
  <si>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</si>
  <si>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</si>
  <si>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</si>
  <si>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</si>
  <si>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</si>
  <si>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</si>
  <si>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</si>
  <si>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</si>
  <si>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</si>
  <si>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</si>
  <si>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</si>
  <si>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</si>
  <si>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</si>
  <si>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</si>
  <si>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</si>
  <si>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</si>
  <si>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</si>
  <si>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</si>
  <si>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</si>
  <si>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</si>
  <si>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</si>
  <si>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</si>
  <si>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</si>
  <si>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</si>
  <si>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</si>
  <si>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</si>
  <si>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</si>
  <si>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</si>
  <si>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</si>
  <si>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</si>
  <si>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</si>
  <si>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</si>
  <si>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</si>
  <si>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</si>
  <si>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</si>
  <si>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</si>
  <si>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</si>
  <si>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</si>
  <si>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</si>
  <si>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</si>
  <si>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</si>
  <si>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</si>
  <si>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</si>
  <si>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</si>
  <si>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</si>
  <si>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</si>
  <si>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</si>
  <si>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</si>
  <si>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</si>
  <si>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</si>
  <si>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</si>
  <si>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</si>
  <si>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</si>
  <si>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</si>
  <si>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</si>
  <si>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</si>
  <si>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</si>
  <si>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</si>
  <si>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</si>
  <si>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</si>
  <si>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</si>
  <si>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</si>
  <si>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</si>
  <si>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</si>
  <si>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</si>
  <si>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</si>
  <si>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</si>
  <si>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</si>
  <si>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</si>
  <si>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</si>
  <si>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</si>
  <si>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</si>
  <si>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</si>
  <si>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</si>
  <si>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</si>
  <si>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</si>
  <si>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</si>
  <si>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</si>
  <si>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</si>
  <si>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</si>
  <si>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</si>
  <si>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</si>
  <si>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</si>
  <si>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</si>
  <si>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</si>
  <si>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</si>
  <si>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</si>
  <si>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</si>
  <si>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</si>
  <si>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</si>
  <si>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</si>
  <si>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</si>
  <si>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</si>
  <si>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</si>
  <si>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</si>
  <si>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</si>
  <si>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</si>
  <si>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</si>
  <si>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</si>
  <si>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</si>
  <si>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</si>
  <si>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</si>
  <si>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</si>
  <si>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</si>
  <si>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</si>
  <si>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</si>
  <si>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</si>
  <si>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</si>
  <si>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</si>
  <si>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</si>
  <si>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</si>
  <si>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</si>
  <si>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</si>
  <si>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</si>
  <si>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</si>
  <si>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</si>
  <si>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</si>
  <si>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</si>
  <si>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</si>
  <si>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</si>
  <si>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</si>
  <si>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</si>
  <si>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</si>
  <si>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</si>
  <si>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</si>
  <si>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</si>
  <si>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</si>
  <si>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</si>
  <si>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</si>
  <si>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</si>
  <si>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</si>
  <si>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</si>
  <si>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</si>
  <si>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</si>
  <si>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</si>
  <si>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</si>
  <si>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</si>
  <si>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</si>
  <si>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</si>
  <si>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</si>
  <si>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</si>
  <si>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</si>
  <si>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</si>
  <si>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</si>
  <si>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</si>
  <si>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</si>
  <si>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</si>
  <si>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</si>
  <si>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</si>
  <si>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</si>
  <si>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</si>
  <si>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</si>
  <si>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</si>
  <si>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</si>
  <si>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</si>
  <si>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</si>
  <si>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</si>
  <si>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</si>
  <si>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</si>
  <si>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</si>
  <si>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</si>
  <si>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</si>
  <si>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</si>
  <si>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</si>
  <si>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</si>
  <si>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</si>
  <si>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</si>
  <si>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</si>
  <si>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</si>
  <si>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</si>
  <si>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</si>
  <si>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</si>
  <si>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</si>
  <si>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</si>
  <si>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</si>
  <si>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</si>
  <si>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</si>
  <si>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</si>
  <si>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</si>
  <si>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</si>
  <si>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</si>
  <si>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</si>
  <si>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</si>
  <si>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</si>
  <si>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</si>
  <si>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</si>
  <si>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</si>
  <si>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</si>
  <si>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</si>
  <si>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</si>
  <si>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</si>
  <si>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</si>
  <si>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</si>
  <si>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</si>
  <si>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</si>
  <si>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</si>
  <si>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</si>
  <si>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</si>
  <si>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</si>
  <si>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</si>
  <si>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</si>
  <si>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</si>
  <si>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</si>
  <si>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</si>
  <si>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</si>
  <si>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</si>
  <si>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</si>
  <si>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</si>
  <si>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</si>
  <si>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</si>
  <si>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</si>
  <si>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</si>
  <si>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</si>
  <si>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</si>
  <si>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</si>
  <si>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</si>
  <si>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</si>
  <si>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</si>
  <si>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</si>
  <si>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</si>
  <si>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</si>
  <si>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</si>
  <si>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</si>
  <si>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</si>
  <si>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</si>
  <si>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</si>
  <si>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</si>
  <si>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</si>
  <si>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</si>
  <si>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</si>
  <si>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</si>
  <si>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</si>
  <si>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</si>
  <si>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</si>
  <si>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</si>
  <si>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</si>
  <si>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</si>
  <si>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</si>
  <si>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</si>
  <si>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</si>
  <si>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</si>
  <si>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</si>
  <si>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</si>
  <si>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</si>
  <si>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</si>
  <si>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</si>
  <si>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</si>
  <si>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</si>
  <si>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</si>
  <si>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</si>
  <si>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</si>
  <si>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</si>
  <si>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</si>
  <si>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</si>
  <si>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</si>
  <si>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</si>
  <si>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</si>
  <si>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</si>
  <si>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</si>
  <si>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</si>
  <si>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</si>
  <si>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</si>
  <si>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</si>
  <si>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</si>
  <si>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</si>
  <si>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</si>
  <si>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</si>
  <si>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</si>
  <si>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</si>
  <si>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</si>
  <si>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</si>
  <si>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</si>
  <si>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</si>
  <si>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</si>
  <si>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</si>
  <si>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</si>
  <si>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</si>
  <si>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</si>
  <si>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</si>
  <si>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</si>
  <si>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</si>
  <si>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</si>
  <si>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</si>
  <si>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</si>
  <si>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</si>
  <si>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</si>
  <si>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</si>
  <si>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</si>
  <si>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</si>
  <si>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</si>
  <si>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</si>
  <si>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</si>
  <si>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</si>
  <si>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</si>
  <si>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</si>
  <si>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</si>
  <si>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</si>
  <si>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</si>
  <si>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</si>
  <si>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</si>
  <si>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</si>
  <si>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</si>
  <si>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</si>
  <si>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</si>
  <si>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</si>
  <si>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</si>
  <si>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</si>
  <si>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</si>
  <si>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</si>
  <si>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</si>
  <si>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</si>
  <si>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</si>
  <si>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</si>
  <si>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</si>
  <si>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</si>
  <si>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</si>
  <si>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</si>
  <si>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</si>
  <si>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</si>
  <si>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</si>
  <si>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</si>
  <si>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</si>
  <si>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</si>
  <si>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</si>
  <si>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</si>
  <si>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</si>
  <si>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</si>
  <si>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</si>
  <si>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</si>
  <si>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</si>
  <si>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</si>
  <si>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</si>
  <si>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</si>
  <si>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</si>
  <si>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</si>
  <si>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</si>
  <si>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</si>
  <si>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</si>
  <si>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</si>
  <si>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</si>
  <si>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</si>
  <si>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</si>
  <si>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</si>
  <si>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</si>
  <si>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</si>
  <si>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</si>
  <si>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</si>
  <si>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</si>
  <si>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</si>
  <si>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</si>
  <si>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</si>
  <si>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</si>
  <si>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</si>
  <si>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</si>
  <si>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</si>
  <si>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</si>
  <si>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</si>
  <si>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</si>
  <si>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</si>
  <si>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</si>
  <si>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</si>
  <si>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</si>
  <si>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</si>
  <si>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</si>
  <si>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</si>
  <si>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</si>
  <si>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</si>
  <si>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</si>
  <si>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</si>
  <si>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</si>
  <si>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</si>
  <si>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</si>
  <si>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</si>
  <si>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</si>
  <si>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</si>
  <si>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</si>
  <si>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</si>
  <si>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</si>
  <si>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</si>
  <si>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</si>
  <si>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</si>
  <si>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</si>
  <si>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</si>
  <si>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</si>
  <si>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</si>
  <si>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</si>
  <si>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</si>
  <si>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</si>
  <si>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</si>
  <si>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</si>
  <si>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</si>
  <si>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</si>
  <si>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</si>
  <si>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</si>
  <si>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</si>
  <si>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</si>
  <si>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</si>
  <si>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</si>
  <si>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</si>
  <si>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</si>
  <si>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</si>
  <si>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</si>
  <si>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</si>
  <si>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</si>
  <si>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</si>
  <si>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</si>
  <si>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</si>
  <si>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</si>
  <si>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</si>
  <si>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</si>
  <si>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</si>
  <si>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</si>
  <si>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</si>
  <si>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</si>
  <si>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</si>
  <si>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</si>
  <si>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</si>
  <si>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</si>
  <si>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</si>
  <si>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</si>
  <si>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</si>
  <si>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</si>
  <si>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</si>
  <si>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</si>
  <si>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</si>
  <si>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</si>
  <si>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</si>
  <si>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</si>
  <si>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</si>
  <si>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</si>
  <si>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</si>
  <si>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</si>
  <si>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</si>
  <si>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</si>
  <si>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</si>
  <si>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</si>
  <si>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</si>
  <si>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</si>
  <si>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</si>
  <si>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</si>
  <si>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</si>
  <si>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</si>
  <si>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</si>
  <si>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</si>
  <si>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</si>
  <si>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</si>
  <si>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</si>
  <si>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</si>
  <si>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</si>
  <si>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</si>
  <si>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</si>
  <si>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</si>
  <si>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</si>
  <si>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</si>
  <si>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</si>
  <si>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</si>
  <si>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</si>
  <si>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</si>
  <si>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</si>
  <si>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</si>
  <si>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</si>
  <si>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</si>
  <si>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</si>
  <si>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</si>
  <si>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</si>
  <si>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</si>
  <si>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</si>
  <si>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</si>
  <si>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</si>
  <si>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</si>
  <si>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</si>
  <si>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</si>
  <si>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</si>
  <si>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</si>
  <si>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</si>
  <si>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</si>
  <si>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</si>
  <si>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</si>
  <si>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</si>
  <si>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</si>
  <si>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</si>
  <si>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</si>
  <si>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</si>
  <si>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</si>
  <si>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</si>
  <si>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</si>
  <si>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</si>
  <si>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</si>
  <si>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</si>
  <si>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</si>
  <si>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</si>
  <si>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</si>
  <si>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</si>
  <si>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</si>
  <si>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</si>
  <si>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</si>
  <si>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</si>
  <si>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</si>
  <si>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</si>
  <si>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</si>
  <si>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</si>
  <si>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</si>
  <si>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</si>
  <si>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</si>
  <si>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</si>
  <si>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</si>
  <si>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</si>
  <si>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</si>
  <si>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</si>
  <si>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</si>
  <si>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</si>
  <si>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</si>
  <si>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</si>
  <si>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</si>
  <si>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</si>
  <si>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</si>
  <si>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</si>
  <si>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</si>
  <si>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</si>
  <si>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</si>
  <si>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</si>
  <si>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</si>
  <si>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</si>
  <si>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</si>
  <si>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</si>
  <si>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</si>
  <si>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</si>
  <si>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</si>
  <si>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</si>
  <si>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</si>
  <si>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</si>
  <si>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</si>
  <si>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</si>
  <si>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</si>
  <si>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</si>
  <si>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</si>
  <si>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</si>
  <si>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</si>
  <si>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</si>
  <si>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</si>
  <si>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</si>
  <si>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</si>
  <si>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</si>
  <si>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</si>
  <si>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</si>
  <si>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</si>
  <si>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</si>
  <si>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</si>
  <si>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</si>
  <si>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</si>
  <si>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</si>
  <si>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</si>
  <si>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</si>
  <si>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</si>
  <si>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</si>
  <si>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</si>
  <si>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</si>
  <si>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</si>
  <si>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</si>
  <si>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</si>
  <si>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</si>
  <si>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</si>
  <si>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</si>
  <si>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</si>
  <si>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</si>
  <si>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</si>
  <si>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</si>
  <si>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</si>
  <si>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</si>
  <si>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</si>
  <si>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</si>
  <si>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</si>
  <si>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</si>
  <si>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</si>
  <si>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</si>
  <si>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</si>
  <si>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</si>
  <si>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</si>
  <si>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</si>
  <si>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</si>
  <si>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</si>
  <si>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</si>
  <si>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</si>
  <si>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</si>
  <si>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</si>
  <si>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</si>
  <si>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</si>
  <si>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</si>
  <si>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</si>
  <si>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</si>
  <si>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</si>
  <si>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</si>
  <si>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</si>
  <si>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</si>
  <si>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</si>
  <si>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</si>
  <si>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</si>
  <si>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</si>
  <si>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</si>
  <si>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</si>
  <si>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</si>
  <si>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</si>
  <si>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</si>
  <si>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</si>
  <si>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</si>
  <si>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</si>
  <si>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</si>
  <si>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</si>
  <si>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</si>
  <si>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</si>
  <si>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</si>
  <si>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</si>
  <si>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</si>
  <si>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</si>
  <si>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</si>
  <si>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</si>
  <si>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</si>
  <si>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</si>
  <si>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</si>
  <si>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</si>
  <si>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</si>
  <si>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</si>
  <si>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</si>
  <si>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</si>
  <si>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</si>
  <si>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</si>
  <si>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</si>
  <si>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</si>
  <si>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</si>
  <si>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</si>
  <si>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</si>
  <si>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</si>
  <si>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</si>
  <si>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</si>
  <si>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</si>
  <si>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</si>
  <si>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</si>
  <si>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</si>
  <si>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</si>
  <si>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</si>
  <si>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</si>
  <si>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</si>
  <si>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</si>
  <si>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</si>
  <si>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</si>
  <si>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</si>
  <si>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</si>
  <si>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</si>
  <si>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</si>
  <si>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</si>
  <si>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</si>
  <si>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</si>
  <si>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</si>
  <si>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</si>
  <si>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</si>
  <si>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</si>
  <si>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</si>
  <si>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</si>
  <si>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</si>
  <si>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</si>
  <si>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</si>
  <si>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</si>
  <si>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</si>
  <si>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</si>
  <si>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</si>
  <si>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</si>
  <si>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</si>
  <si>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</si>
  <si>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</si>
  <si>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</si>
  <si>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</si>
  <si>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</si>
  <si>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</si>
  <si>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</si>
  <si>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</si>
  <si>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</si>
  <si>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</si>
  <si>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</si>
  <si>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</si>
  <si>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</si>
  <si>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</si>
  <si>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</si>
  <si>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</si>
  <si>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</si>
  <si>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</si>
  <si>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</si>
  <si>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</si>
  <si>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</si>
  <si>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</si>
  <si>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</si>
  <si>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</si>
  <si>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</si>
  <si>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</si>
  <si>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</si>
  <si>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</si>
  <si>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</si>
  <si>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</si>
  <si>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</si>
  <si>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</si>
  <si>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</si>
  <si>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</si>
  <si>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</si>
  <si>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</si>
  <si>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</si>
  <si>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</si>
  <si>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</si>
  <si>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</si>
  <si>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</si>
  <si>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</si>
  <si>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</si>
  <si>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</si>
  <si>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</si>
  <si>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</si>
  <si>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</si>
  <si>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</si>
  <si>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</si>
  <si>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</si>
  <si>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</si>
  <si>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</si>
  <si>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</si>
  <si>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</si>
  <si>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</si>
  <si>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</si>
  <si>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</si>
  <si>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</si>
  <si>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</si>
  <si>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</si>
  <si>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</si>
  <si>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</si>
  <si>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</si>
  <si>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</si>
  <si>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</si>
  <si>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</si>
  <si>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</si>
  <si>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</si>
  <si>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</si>
  <si>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</si>
  <si>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</si>
  <si>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</si>
  <si>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</si>
  <si>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</si>
  <si>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</si>
  <si>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</si>
  <si>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</si>
  <si>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</si>
  <si>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</si>
  <si>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</si>
  <si>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</si>
  <si>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</si>
  <si>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</si>
  <si>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</si>
  <si>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</si>
  <si>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</si>
  <si>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</si>
  <si>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</si>
  <si>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</si>
  <si>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</si>
  <si>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</si>
  <si>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</si>
  <si>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</si>
  <si>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</si>
  <si>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</si>
  <si>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</si>
  <si>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</si>
  <si>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</si>
  <si>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</si>
  <si>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</si>
  <si>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</si>
  <si>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</si>
  <si>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</si>
  <si>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</si>
  <si>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</si>
  <si>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</si>
  <si>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</si>
  <si>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</si>
  <si>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</si>
  <si>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</si>
  <si>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</si>
  <si>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</si>
  <si>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</si>
  <si>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</si>
  <si>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</si>
  <si>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</si>
  <si>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</si>
  <si>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</si>
  <si>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</si>
  <si>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</si>
  <si>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</si>
  <si>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</si>
  <si>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</si>
  <si>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</si>
  <si>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</si>
  <si>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</si>
  <si>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</si>
  <si>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</si>
  <si>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</si>
  <si>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</si>
  <si>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</si>
  <si>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</si>
  <si>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</si>
  <si>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</si>
  <si>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</si>
  <si>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</si>
  <si>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</si>
  <si>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</si>
  <si>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</si>
  <si>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</si>
  <si>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</si>
  <si>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</si>
  <si>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</si>
  <si>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</si>
  <si>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</si>
  <si>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</si>
  <si>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</si>
  <si>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</si>
  <si>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</si>
  <si>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</si>
  <si>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</si>
  <si>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</si>
  <si>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</si>
  <si>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</si>
  <si>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</si>
  <si>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</si>
  <si>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</si>
  <si>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</si>
  <si>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</si>
  <si>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</si>
  <si>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</si>
  <si>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</si>
  <si>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</si>
  <si>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</si>
  <si>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</si>
  <si>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</si>
  <si>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</si>
  <si>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</si>
  <si>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</si>
  <si>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</si>
  <si>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</si>
  <si>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</si>
  <si>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</si>
  <si>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</si>
  <si>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</si>
  <si>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</si>
  <si>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</si>
  <si>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</si>
  <si>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</si>
  <si>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</si>
  <si>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</si>
  <si>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</si>
  <si>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</si>
  <si>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</si>
  <si>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</si>
  <si>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</si>
  <si>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</si>
  <si>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</si>
  <si>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</si>
  <si>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</si>
  <si>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</si>
  <si>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</si>
  <si>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</si>
  <si>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</si>
  <si>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</si>
  <si>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</si>
  <si>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</si>
  <si>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</si>
  <si>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</si>
  <si>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</si>
  <si>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</si>
  <si>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</si>
  <si>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</si>
  <si>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</si>
  <si>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</si>
  <si>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</si>
  <si>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</si>
  <si>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</si>
  <si>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</si>
  <si>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</si>
  <si>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</si>
  <si>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</si>
  <si>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</si>
  <si>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</si>
  <si>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</si>
  <si>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</si>
  <si>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</si>
  <si>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</si>
  <si>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</si>
  <si>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</si>
  <si>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</si>
  <si>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</si>
  <si>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</si>
  <si>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</si>
  <si>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</si>
  <si>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</si>
  <si>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</si>
  <si>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</si>
  <si>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</si>
  <si>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</si>
  <si>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</si>
  <si>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</si>
  <si>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</si>
  <si>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</si>
  <si>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</si>
  <si>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</si>
  <si>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</si>
  <si>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</si>
  <si>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</si>
  <si>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</si>
  <si>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</si>
  <si>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</si>
  <si>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</si>
  <si>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</si>
  <si>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</si>
  <si>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</si>
  <si>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</si>
  <si>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</si>
  <si>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</si>
  <si>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</si>
  <si>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</si>
  <si>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</si>
  <si>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</si>
  <si>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</si>
  <si>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</si>
  <si>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</si>
  <si>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</si>
  <si>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</si>
  <si>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</si>
  <si>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</si>
  <si>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</si>
  <si>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</si>
  <si>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</si>
  <si>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</si>
  <si>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</si>
  <si>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</si>
  <si>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</si>
  <si>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</si>
  <si>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</si>
  <si>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</si>
  <si>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</si>
  <si>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</si>
  <si>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</si>
  <si>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</si>
  <si>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</si>
  <si>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</si>
  <si>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</si>
  <si>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</si>
  <si>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</si>
  <si>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</si>
  <si>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</si>
  <si>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</si>
  <si>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</si>
  <si>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</si>
  <si>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</si>
  <si>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</si>
  <si>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</si>
  <si>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</si>
  <si>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</si>
  <si>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</si>
  <si>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</si>
  <si>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</si>
  <si>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</si>
  <si>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</si>
  <si>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</si>
  <si>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</si>
  <si>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</si>
  <si>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</si>
  <si>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</si>
  <si>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</si>
  <si>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</si>
  <si>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</si>
  <si>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</si>
  <si>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</si>
  <si>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</si>
  <si>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</si>
  <si>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</si>
  <si>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</si>
  <si>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</si>
  <si>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</si>
  <si>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</si>
  <si>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</si>
  <si>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</si>
  <si>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</si>
  <si>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</si>
  <si>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</si>
  <si>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</si>
  <si>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</si>
  <si>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</si>
  <si>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</si>
  <si>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</si>
  <si>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</si>
  <si>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</si>
  <si>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</si>
  <si>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</si>
  <si>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</si>
  <si>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</si>
  <si>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</si>
  <si>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</si>
  <si>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</si>
  <si>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</si>
  <si>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</si>
  <si>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</si>
  <si>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</si>
  <si>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</si>
  <si>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</si>
  <si>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</si>
  <si>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</si>
  <si>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</si>
  <si>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</si>
  <si>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</si>
  <si>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</si>
  <si>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</si>
  <si>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</si>
  <si>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</si>
  <si>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</si>
  <si>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</si>
  <si>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</si>
  <si>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</si>
  <si>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</si>
  <si>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</si>
  <si>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</si>
  <si>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</si>
  <si>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</si>
  <si>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</si>
  <si>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</si>
  <si>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</si>
  <si>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</si>
  <si>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</si>
  <si>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</si>
  <si>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</si>
  <si>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</si>
  <si>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</si>
  <si>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</si>
  <si>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</si>
  <si>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</si>
  <si>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</si>
  <si>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</si>
  <si>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</si>
  <si>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</si>
  <si>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</si>
  <si>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</si>
  <si>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</si>
  <si>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</si>
  <si>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</si>
  <si>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</si>
  <si>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</si>
  <si>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</si>
  <si>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</si>
  <si>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</si>
  <si>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</si>
  <si>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</si>
  <si>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</si>
  <si>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</si>
  <si>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</si>
  <si>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</si>
  <si>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</si>
  <si>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</si>
  <si>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</si>
  <si>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</si>
  <si>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</si>
  <si>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</si>
  <si>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</si>
  <si>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</si>
  <si>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</si>
  <si>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</si>
  <si>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</si>
  <si>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</si>
  <si>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</si>
  <si>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</si>
  <si>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</si>
  <si>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</si>
  <si>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</si>
  <si>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</si>
  <si>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</si>
  <si>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</si>
  <si>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</si>
  <si>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</si>
  <si>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</si>
  <si>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</si>
  <si>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</si>
  <si>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</si>
  <si>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</si>
  <si>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</si>
  <si>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</si>
  <si>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</si>
  <si>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</si>
  <si>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</si>
  <si>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</si>
  <si>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</si>
  <si>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</si>
  <si>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</si>
  <si>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</si>
  <si>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</si>
  <si>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</si>
  <si>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</si>
  <si>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</si>
  <si>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</si>
  <si>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</si>
  <si>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</si>
  <si>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</si>
  <si>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</si>
  <si>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</si>
  <si>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</si>
  <si>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</si>
  <si>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</si>
  <si>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</si>
  <si>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</si>
  <si>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</si>
  <si>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</si>
  <si>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</si>
  <si>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</si>
  <si>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</si>
  <si>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</si>
  <si>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</si>
  <si>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</si>
  <si>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</si>
  <si>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</si>
  <si>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</si>
  <si>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</si>
  <si>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</si>
  <si>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</si>
  <si>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</si>
  <si>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</si>
  <si>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</si>
  <si>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</si>
  <si>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</si>
  <si>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</si>
  <si>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</si>
  <si>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</si>
  <si>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</si>
  <si>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</si>
  <si>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</si>
  <si>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</si>
  <si>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</si>
  <si>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</si>
  <si>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</si>
  <si>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</si>
  <si>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</si>
  <si>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</si>
  <si>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</si>
  <si>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</si>
  <si>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</si>
  <si>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</si>
  <si>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</si>
  <si>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</si>
  <si>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</si>
  <si>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</si>
  <si>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</si>
  <si>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</si>
  <si>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</si>
  <si>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</si>
  <si>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</si>
  <si>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</si>
  <si>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</si>
  <si>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</si>
  <si>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</si>
  <si>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</si>
  <si>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</si>
  <si>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</si>
  <si>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</si>
  <si>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</si>
  <si>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</si>
  <si>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</si>
  <si>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</si>
  <si>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</si>
  <si>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</si>
  <si>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</si>
  <si>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</si>
  <si>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</si>
  <si>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</si>
  <si>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</si>
  <si>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</si>
  <si>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</si>
  <si>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</si>
  <si>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</si>
  <si>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</si>
  <si>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</si>
  <si>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</si>
  <si>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</si>
  <si>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</si>
  <si>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</si>
  <si>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</si>
  <si>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</si>
  <si>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</si>
  <si>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</si>
  <si>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</si>
  <si>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</si>
  <si>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</si>
  <si>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</si>
  <si>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</si>
  <si>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</si>
  <si>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</si>
  <si>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</si>
  <si>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</si>
  <si>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</si>
  <si>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</si>
  <si>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</si>
  <si>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</si>
  <si>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</si>
  <si>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</si>
  <si>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</si>
  <si>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</si>
  <si>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</si>
  <si>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</si>
  <si>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</si>
  <si>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</si>
  <si>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</si>
  <si>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</si>
  <si>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</si>
  <si>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</si>
  <si>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</si>
  <si>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</si>
  <si>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</si>
  <si>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</si>
  <si>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</si>
  <si>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</si>
  <si>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</si>
  <si>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</si>
  <si>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</si>
  <si>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</si>
  <si>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</si>
  <si>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</si>
  <si>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</si>
  <si>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</si>
  <si>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</si>
  <si>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</si>
  <si>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</si>
  <si>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</si>
  <si>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</si>
  <si>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</si>
  <si>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</si>
  <si>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</si>
  <si>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</si>
  <si>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</si>
  <si>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</si>
  <si>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</si>
  <si>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</si>
  <si>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</si>
  <si>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</si>
  <si>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</si>
  <si>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</si>
  <si>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</si>
  <si>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</si>
  <si>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</si>
  <si>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</si>
  <si>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</si>
  <si>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</si>
  <si>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</si>
  <si>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</si>
  <si>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</si>
  <si>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</si>
  <si>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</si>
  <si>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</si>
  <si>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</si>
  <si>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</si>
  <si>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</si>
  <si>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</si>
  <si>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</si>
  <si>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</si>
  <si>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</si>
  <si>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</si>
  <si>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</si>
  <si>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</si>
  <si>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</si>
  <si>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</si>
  <si>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</si>
  <si>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</si>
  <si>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</si>
  <si>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</si>
  <si>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</si>
  <si>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</si>
  <si>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</si>
  <si>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</si>
  <si>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</si>
  <si>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</si>
  <si>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</si>
  <si>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</si>
  <si>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</si>
  <si>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</si>
  <si>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</si>
  <si>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</si>
  <si>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</si>
  <si>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</si>
  <si>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</si>
  <si>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</si>
  <si>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</si>
  <si>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</si>
  <si>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</si>
  <si>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</si>
  <si>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</si>
  <si>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</si>
  <si>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</si>
  <si>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</si>
  <si>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</si>
  <si>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</si>
  <si>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</si>
  <si>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</si>
  <si>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</si>
  <si>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</si>
  <si>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</si>
  <si>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</si>
  <si>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</si>
  <si>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</si>
  <si>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</si>
  <si>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</si>
  <si>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</si>
  <si>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</si>
  <si>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</si>
  <si>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</si>
  <si>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</si>
  <si>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</si>
  <si>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</si>
  <si>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</si>
  <si>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</si>
  <si>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</si>
  <si>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</si>
  <si>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</si>
  <si>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</si>
  <si>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</si>
  <si>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</si>
  <si>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</si>
  <si>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</si>
  <si>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</si>
  <si>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</si>
  <si>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</si>
  <si>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</si>
  <si>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</si>
  <si>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</si>
  <si>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</si>
  <si>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</si>
  <si>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</si>
  <si>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</si>
  <si>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</si>
  <si>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</si>
  <si>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</si>
  <si>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</si>
  <si>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</si>
  <si>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</si>
  <si>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</si>
  <si>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</si>
  <si>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</si>
  <si>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</si>
  <si>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</si>
  <si>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</si>
  <si>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</si>
  <si>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</si>
  <si>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</si>
  <si>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</si>
  <si>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</si>
  <si>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</si>
  <si>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</si>
  <si>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</si>
  <si>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</si>
  <si>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</si>
  <si>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</si>
  <si>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</si>
  <si>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</si>
  <si>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</si>
  <si>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</si>
  <si>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</si>
  <si>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</si>
  <si>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</si>
  <si>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</si>
  <si>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</si>
  <si>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</si>
  <si>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</si>
  <si>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</si>
  <si>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</si>
  <si>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</si>
  <si>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</si>
  <si>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</si>
  <si>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</si>
  <si>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</si>
  <si>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</si>
  <si>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</si>
  <si>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</si>
  <si>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</si>
  <si>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</si>
  <si>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</si>
  <si>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</si>
  <si>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</si>
  <si>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</si>
  <si>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</si>
  <si>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</si>
  <si>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</si>
  <si>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</si>
  <si>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</si>
  <si>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</si>
  <si>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</si>
  <si>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</si>
  <si>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</si>
  <si>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</si>
  <si>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</si>
  <si>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</si>
  <si>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</si>
  <si>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</si>
  <si>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</si>
  <si>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</si>
  <si>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</si>
  <si>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</si>
  <si>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</si>
  <si>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</si>
  <si>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</si>
  <si>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</si>
  <si>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</si>
  <si>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</si>
  <si>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</si>
  <si>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</si>
  <si>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</si>
  <si>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</si>
  <si>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</si>
  <si>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</si>
  <si>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</si>
  <si>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</si>
  <si>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</si>
  <si>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</si>
  <si>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</si>
  <si>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</si>
  <si>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</si>
  <si>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</si>
  <si>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</si>
  <si>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</si>
  <si>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</si>
  <si>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</si>
  <si>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</si>
  <si>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</si>
  <si>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</si>
  <si>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</si>
  <si>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</si>
  <si>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</si>
  <si>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</si>
  <si>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</si>
  <si>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</si>
  <si>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</si>
  <si>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</si>
  <si>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</si>
  <si>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</si>
  <si>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</si>
  <si>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</si>
  <si>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</si>
  <si>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</si>
  <si>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</si>
  <si>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</si>
  <si>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</si>
  <si>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</si>
  <si>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</si>
  <si>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</si>
  <si>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</si>
  <si>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</si>
  <si>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</si>
  <si>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</si>
  <si>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</si>
  <si>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</si>
  <si>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</si>
  <si>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</si>
  <si>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</si>
  <si>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</si>
  <si>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</si>
  <si>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</si>
  <si>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</si>
  <si>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</si>
  <si>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</si>
  <si>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</si>
  <si>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</si>
  <si>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</si>
  <si>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</si>
  <si>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</si>
  <si>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</si>
  <si>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</si>
  <si>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</si>
  <si>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</si>
  <si>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</si>
  <si>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</si>
  <si>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</si>
  <si>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</si>
  <si>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</si>
  <si>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</si>
  <si>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</si>
  <si>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</si>
  <si>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</si>
  <si>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</si>
  <si>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</si>
  <si>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</si>
  <si>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</si>
  <si>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</si>
  <si>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</si>
  <si>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</si>
  <si>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</si>
  <si>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</si>
  <si>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</si>
  <si>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</si>
  <si>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</si>
  <si>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</si>
  <si>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</si>
  <si>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</si>
  <si>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</si>
  <si>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</si>
  <si>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</si>
  <si>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</si>
  <si>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</si>
  <si>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</si>
  <si>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</si>
  <si>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</si>
  <si>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</si>
  <si>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</si>
  <si>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</si>
  <si>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</si>
  <si>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</si>
  <si>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</si>
  <si>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</si>
  <si>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</si>
  <si>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</si>
  <si>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</si>
  <si>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</si>
  <si>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</si>
  <si>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</si>
  <si>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</si>
  <si>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</si>
  <si>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</si>
  <si>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</si>
  <si>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</si>
  <si>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</si>
  <si>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</si>
  <si>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</si>
  <si>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</si>
  <si>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</si>
  <si>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</si>
  <si>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</si>
  <si>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</si>
  <si>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</si>
  <si>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</si>
  <si>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</si>
  <si>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</si>
  <si>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</si>
  <si>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</si>
  <si>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</si>
  <si>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</si>
  <si>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</si>
  <si>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</si>
  <si>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</si>
  <si>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</si>
  <si>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</si>
  <si>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</si>
  <si>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</si>
  <si>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</si>
  <si>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</si>
  <si>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</si>
  <si>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</si>
  <si>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</si>
  <si>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</si>
  <si>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</si>
  <si>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</si>
  <si>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</si>
  <si>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</si>
  <si>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</si>
  <si>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</si>
  <si>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</si>
  <si>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</si>
  <si>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</si>
  <si>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</si>
  <si>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</si>
  <si>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</si>
  <si>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</si>
  <si>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</si>
  <si>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</si>
  <si>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</si>
  <si>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</si>
  <si>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</si>
  <si>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</si>
  <si>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</si>
  <si>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</si>
  <si>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</si>
  <si>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</si>
  <si>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</si>
  <si>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</si>
  <si>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</si>
  <si>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</si>
  <si>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</si>
  <si>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</si>
  <si>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</si>
  <si>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</si>
  <si>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</si>
  <si>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</si>
  <si>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</si>
  <si>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</si>
  <si>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</si>
  <si>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</si>
  <si>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</si>
  <si>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</si>
  <si>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</si>
  <si>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</si>
  <si>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</si>
  <si>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</si>
  <si>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</si>
  <si>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</si>
  <si>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</si>
  <si>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</si>
  <si>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</si>
  <si>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</si>
  <si>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</si>
  <si>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</si>
  <si>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</si>
  <si>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</si>
  <si>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</si>
  <si>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</si>
  <si>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</si>
  <si>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</si>
  <si>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</si>
  <si>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</si>
  <si>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</si>
  <si>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</si>
  <si>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</si>
  <si>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</si>
  <si>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</si>
  <si>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</si>
  <si>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</si>
  <si>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</si>
  <si>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</si>
  <si>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</si>
  <si>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</si>
  <si>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</si>
  <si>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</si>
  <si>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</si>
  <si>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</si>
  <si>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</si>
  <si>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</si>
  <si>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</si>
  <si>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</si>
  <si>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</si>
  <si>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</si>
  <si>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</si>
  <si>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</si>
  <si>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</si>
  <si>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</si>
  <si>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</si>
  <si>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</si>
  <si>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</si>
  <si>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</si>
  <si>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</si>
  <si>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</si>
  <si>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</si>
  <si>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</si>
  <si>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</si>
  <si>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</si>
  <si>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</si>
  <si>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</si>
  <si>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</si>
  <si>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</si>
  <si>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</si>
  <si>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</si>
  <si>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</si>
  <si>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</si>
  <si>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</si>
  <si>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</si>
  <si>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</si>
  <si>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</si>
  <si>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</si>
  <si>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</si>
  <si>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</si>
  <si>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</si>
  <si>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</si>
  <si>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</si>
  <si>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</si>
  <si>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</si>
  <si>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</si>
  <si>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</si>
  <si>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</si>
  <si>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</si>
  <si>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</si>
  <si>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</si>
  <si>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</si>
  <si>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</si>
  <si>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</si>
  <si>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</si>
  <si>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</si>
  <si>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</si>
  <si>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</si>
  <si>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</si>
  <si>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</si>
  <si>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</si>
  <si>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</si>
  <si>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</si>
  <si>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</si>
  <si>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</si>
  <si>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</si>
  <si>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</si>
  <si>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</si>
  <si>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</si>
  <si>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</si>
  <si>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</si>
  <si>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</si>
  <si>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</si>
  <si>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</si>
  <si>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</si>
  <si>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</si>
  <si>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</si>
  <si>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</si>
  <si>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</si>
  <si>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</si>
  <si>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</si>
  <si>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</si>
  <si>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</si>
  <si>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</si>
  <si>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</si>
  <si>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</si>
  <si>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</si>
  <si>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</si>
  <si>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</si>
  <si>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</si>
  <si>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</si>
  <si>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</si>
  <si>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</si>
  <si>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</si>
  <si>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</si>
  <si>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</si>
  <si>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</si>
  <si>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</si>
  <si>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</si>
  <si>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</si>
  <si>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</si>
  <si>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</si>
  <si>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</si>
  <si>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</si>
  <si>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</si>
  <si>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</si>
  <si>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</si>
  <si>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</si>
  <si>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</si>
  <si>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</si>
  <si>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</si>
  <si>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</si>
  <si>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</si>
  <si>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</si>
  <si>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</si>
  <si>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</si>
  <si>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</si>
  <si>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</si>
  <si>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</si>
  <si>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</si>
  <si>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</si>
  <si>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</si>
  <si>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</si>
  <si>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</si>
  <si>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</si>
  <si>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</si>
  <si>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</si>
  <si>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</si>
  <si>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</si>
  <si>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</si>
  <si>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</si>
  <si>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</si>
  <si>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</si>
  <si>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</si>
  <si>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</si>
  <si>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</si>
  <si>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</si>
  <si>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</si>
  <si>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</si>
  <si>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</si>
  <si>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</si>
  <si>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</si>
  <si>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</si>
  <si>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</si>
  <si>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</si>
  <si>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</si>
  <si>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</si>
  <si>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</si>
  <si>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</si>
  <si>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</si>
  <si>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</si>
  <si>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</si>
  <si>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</si>
  <si>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</si>
  <si>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</si>
  <si>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</si>
  <si>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</si>
  <si>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</si>
  <si>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</si>
  <si>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</si>
  <si>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</si>
  <si>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</si>
  <si>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</si>
  <si>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</si>
  <si>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</si>
  <si>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</si>
  <si>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</si>
  <si>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</si>
  <si>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</si>
  <si>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</si>
  <si>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</si>
  <si>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</si>
  <si>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</si>
  <si>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</si>
  <si>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</si>
  <si>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</si>
  <si>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</si>
  <si>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</si>
  <si>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</si>
  <si>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</si>
  <si>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</si>
  <si>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</si>
  <si>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</si>
  <si>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</si>
  <si>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</si>
  <si>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</si>
  <si>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</si>
  <si>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</si>
  <si>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</si>
  <si>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</si>
  <si>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</si>
  <si>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</si>
  <si>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</si>
  <si>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</si>
  <si>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</si>
  <si>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</si>
  <si>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</si>
  <si>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</si>
  <si>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</si>
  <si>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</si>
  <si>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</si>
  <si>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</si>
  <si>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</si>
  <si>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</si>
  <si>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</si>
  <si>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</si>
  <si>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</si>
  <si>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</si>
  <si>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</si>
  <si>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</si>
  <si>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</si>
  <si>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</si>
  <si>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</si>
  <si>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</si>
  <si>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</si>
  <si>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</si>
  <si>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</si>
  <si>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</si>
  <si>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</si>
  <si>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</si>
  <si>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</si>
  <si>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</si>
  <si>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</si>
  <si>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</si>
  <si>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</si>
  <si>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</si>
  <si>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</si>
  <si>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</si>
  <si>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</si>
  <si>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</si>
  <si>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</si>
  <si>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</si>
  <si>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</si>
  <si>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</si>
  <si>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</si>
  <si>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</si>
  <si>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</si>
  <si>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</si>
  <si>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</si>
  <si>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</si>
  <si>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</si>
  <si>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</si>
  <si>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</si>
  <si>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</si>
  <si>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</si>
  <si>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</si>
  <si>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</si>
  <si>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</si>
  <si>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</si>
  <si>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</si>
  <si>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</si>
  <si>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</si>
  <si>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</si>
  <si>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</si>
  <si>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</si>
  <si>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</si>
  <si>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</si>
  <si>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</si>
  <si>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</si>
  <si>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</si>
  <si>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</si>
  <si>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</si>
  <si>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</si>
  <si>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</si>
  <si>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</si>
  <si>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</si>
  <si>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</si>
  <si>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</si>
  <si>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</si>
  <si>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</si>
  <si>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</si>
  <si>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</si>
  <si>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</si>
  <si>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</si>
  <si>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</si>
  <si>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</si>
  <si>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</si>
  <si>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</si>
  <si>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</si>
  <si>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</si>
  <si>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</si>
  <si>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</si>
  <si>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</si>
  <si>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</si>
  <si>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</si>
  <si>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</si>
  <si>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</si>
  <si>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</si>
  <si>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</si>
  <si>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</si>
  <si>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</si>
  <si>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</si>
  <si>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</si>
  <si>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</si>
  <si>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</si>
  <si>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</si>
  <si>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</si>
  <si>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</si>
  <si>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</si>
  <si>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</si>
  <si>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</si>
  <si>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</si>
  <si>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</si>
  <si>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</si>
  <si>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</si>
  <si>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</si>
  <si>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</si>
  <si>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</si>
  <si>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</si>
  <si>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</si>
  <si>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</si>
  <si>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</si>
  <si>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</si>
  <si>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</si>
  <si>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</si>
  <si>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</si>
  <si>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</si>
  <si>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</si>
  <si>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</si>
  <si>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</si>
  <si>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</si>
  <si>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</si>
  <si>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</si>
  <si>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</si>
  <si>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</si>
  <si>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</si>
  <si>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</si>
  <si>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</si>
  <si>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</si>
  <si>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</si>
  <si>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</si>
  <si>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</si>
  <si>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</si>
  <si>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</si>
  <si>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</si>
  <si>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</si>
  <si>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</si>
  <si>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</si>
  <si>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</si>
  <si>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</si>
  <si>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</si>
  <si>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</si>
  <si>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</si>
  <si>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</si>
  <si>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</si>
  <si>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</si>
  <si>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</si>
  <si>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</si>
  <si>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</si>
  <si>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</si>
  <si>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</si>
  <si>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</si>
  <si>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</si>
  <si>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</si>
  <si>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</si>
  <si>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</si>
  <si>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</si>
  <si>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</si>
  <si>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</si>
  <si>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</si>
  <si>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</si>
  <si>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</si>
  <si>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</si>
  <si>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</si>
  <si>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</si>
  <si>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</si>
  <si>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</si>
  <si>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</si>
  <si>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</si>
  <si>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</si>
  <si>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</si>
  <si>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</si>
  <si>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</si>
  <si>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</si>
  <si>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</si>
  <si>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</si>
  <si>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</si>
  <si>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</si>
  <si>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</si>
  <si>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</si>
  <si>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</si>
  <si>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</si>
  <si>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</si>
  <si>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</si>
  <si>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</si>
  <si>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</si>
  <si>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</si>
  <si>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</si>
  <si>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</si>
  <si>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</si>
  <si>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</si>
  <si>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</si>
  <si>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</si>
  <si>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</si>
  <si>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</si>
  <si>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</si>
  <si>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</si>
  <si>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</si>
  <si>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</si>
  <si>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</si>
  <si>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</si>
  <si>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</si>
  <si>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</si>
  <si>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</si>
  <si>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</si>
  <si>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</si>
  <si>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</si>
  <si>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</si>
  <si>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</si>
  <si>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</si>
  <si>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</si>
  <si>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</si>
  <si>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</si>
  <si>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</si>
  <si>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</si>
  <si>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</si>
  <si>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</si>
  <si>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</si>
  <si>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</si>
  <si>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</si>
  <si>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</si>
  <si>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</si>
  <si>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</si>
  <si>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</si>
  <si>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</si>
  <si>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</si>
  <si>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</si>
  <si>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</si>
  <si>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</si>
  <si>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</si>
  <si>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</si>
  <si>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</si>
  <si>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</si>
  <si>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</si>
  <si>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</si>
  <si>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</si>
  <si>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</si>
  <si>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</si>
  <si>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</si>
  <si>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</si>
  <si>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</si>
  <si>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</si>
  <si>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</si>
  <si>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</si>
  <si>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</si>
  <si>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</si>
  <si>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</si>
  <si>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</si>
  <si>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</si>
  <si>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</si>
  <si>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</si>
  <si>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</si>
  <si>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</si>
  <si>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</si>
  <si>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</si>
  <si>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</si>
  <si>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</si>
  <si>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</si>
  <si>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</si>
  <si>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</si>
  <si>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</si>
  <si>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</si>
  <si>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</si>
  <si>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</si>
  <si>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</si>
  <si>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</si>
  <si>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</si>
  <si>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</si>
  <si>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</si>
  <si>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</si>
  <si>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</si>
  <si>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</si>
  <si>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</si>
  <si>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</si>
  <si>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</si>
  <si>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</si>
  <si>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</si>
  <si>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</si>
  <si>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</si>
  <si>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</si>
  <si>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</si>
  <si>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</si>
  <si>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</si>
  <si>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</si>
  <si>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</si>
  <si>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</si>
  <si>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</si>
  <si>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</si>
  <si>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</si>
  <si>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</si>
  <si>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</si>
  <si>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</si>
  <si>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</si>
  <si>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</si>
  <si>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</si>
  <si>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</si>
  <si>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</si>
  <si>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</si>
  <si>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</si>
  <si>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</si>
  <si>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</si>
  <si>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</si>
  <si>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</si>
  <si>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</si>
  <si>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</si>
  <si>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</si>
  <si>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</si>
  <si>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</si>
  <si>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</si>
  <si>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</si>
  <si>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</si>
  <si>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</si>
  <si>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</si>
  <si>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</si>
  <si>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</si>
  <si>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</si>
  <si>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</si>
  <si>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</si>
  <si>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</si>
  <si>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</si>
  <si>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</si>
  <si>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</si>
  <si>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</si>
  <si>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</si>
  <si>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</si>
  <si>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</si>
  <si>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</si>
  <si>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</si>
  <si>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</si>
  <si>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</si>
  <si>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</si>
  <si>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</si>
  <si>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</si>
  <si>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</si>
  <si>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</si>
  <si>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</si>
  <si>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</si>
  <si>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</si>
  <si>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</si>
  <si>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</si>
  <si>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</si>
  <si>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</si>
  <si>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</si>
  <si>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</si>
  <si>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</si>
  <si>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</si>
  <si>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</si>
  <si>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</si>
  <si>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</si>
  <si>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</si>
  <si>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</si>
  <si>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</si>
  <si>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</si>
  <si>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</si>
  <si>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</si>
  <si>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</si>
  <si>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</si>
  <si>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</si>
  <si>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</si>
  <si>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</si>
  <si>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</si>
  <si>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</si>
  <si>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</si>
  <si>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</si>
  <si>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</si>
  <si>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</si>
  <si>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</si>
  <si>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</si>
  <si>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</si>
  <si>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</si>
  <si>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</si>
  <si>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</si>
  <si>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</si>
  <si>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</si>
  <si>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</si>
  <si>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</si>
  <si>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</si>
  <si>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</si>
  <si>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</si>
  <si>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</si>
  <si>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</si>
  <si>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</si>
  <si>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</si>
  <si>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</si>
  <si>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</si>
  <si>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</si>
  <si>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</si>
  <si>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</si>
  <si>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</si>
  <si>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</si>
  <si>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</si>
  <si>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</si>
  <si>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</si>
  <si>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</si>
  <si>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</si>
  <si>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</si>
  <si>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</si>
  <si>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</si>
  <si>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</si>
  <si>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</si>
  <si>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</si>
  <si>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</si>
  <si>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</si>
  <si>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</si>
  <si>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</si>
  <si>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</si>
  <si>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</si>
  <si>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</si>
  <si>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</si>
  <si>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</si>
  <si>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</si>
  <si>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</si>
  <si>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</si>
  <si>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</si>
  <si>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</si>
  <si>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</si>
  <si>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</si>
  <si>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</si>
  <si>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</si>
  <si>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</si>
  <si>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</si>
  <si>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</si>
  <si>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</si>
  <si>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</si>
  <si>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</si>
  <si>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</si>
  <si>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</si>
  <si>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</si>
  <si>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</si>
  <si>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</si>
  <si>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</si>
  <si>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</si>
  <si>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</si>
  <si>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</si>
  <si>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</si>
  <si>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</si>
  <si>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</si>
  <si>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</si>
  <si>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</si>
  <si>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</si>
  <si>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</si>
  <si>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</si>
  <si>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</si>
  <si>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</si>
  <si>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</si>
  <si>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</si>
  <si>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</si>
  <si>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</si>
  <si>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</si>
  <si>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</si>
  <si>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</si>
  <si>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</si>
  <si>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</si>
  <si>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</si>
  <si>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</si>
  <si>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</si>
  <si>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</si>
  <si>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</si>
  <si>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</si>
  <si>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</si>
  <si>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</si>
  <si>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</si>
  <si>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</si>
  <si>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</si>
  <si>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</si>
  <si>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</si>
  <si>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</si>
  <si>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</si>
  <si>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</si>
  <si>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</si>
  <si>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</si>
  <si>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</si>
  <si>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</si>
  <si>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</si>
  <si>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</si>
  <si>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</si>
  <si>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</si>
  <si>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</si>
  <si>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</si>
  <si>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</si>
  <si>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</si>
  <si>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</si>
  <si>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</si>
  <si>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</si>
  <si>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</si>
  <si>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</si>
  <si>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</si>
  <si>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</si>
  <si>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</si>
  <si>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</si>
  <si>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</si>
  <si>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</si>
  <si>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</si>
  <si>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</si>
  <si>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</si>
  <si>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</si>
  <si>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</si>
  <si>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</si>
  <si>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</si>
  <si>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</si>
  <si>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</si>
  <si>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</si>
  <si>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</si>
  <si>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</si>
  <si>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</si>
  <si>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</si>
  <si>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</si>
  <si>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</si>
  <si>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</si>
  <si>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</si>
  <si>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</si>
  <si>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</si>
  <si>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</si>
  <si>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</si>
  <si>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</si>
  <si>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</si>
  <si>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</si>
  <si>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</si>
  <si>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</si>
  <si>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</si>
  <si>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</si>
  <si>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</si>
  <si>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</si>
  <si>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</si>
  <si>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</si>
  <si>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</si>
  <si>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</si>
  <si>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</si>
  <si>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</si>
  <si>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</si>
  <si>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</si>
  <si>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</si>
  <si>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</si>
  <si>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</si>
  <si>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</si>
  <si>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</si>
  <si>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</si>
  <si>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</si>
  <si>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</si>
  <si>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</si>
  <si>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</si>
  <si>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</si>
  <si>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</si>
  <si>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</si>
  <si>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</si>
  <si>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</si>
  <si>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</si>
  <si>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</si>
  <si>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</si>
  <si>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</si>
  <si>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</si>
  <si>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</si>
  <si>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</si>
  <si>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</si>
  <si>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</si>
  <si>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</si>
  <si>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</si>
  <si>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</si>
  <si>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</si>
  <si>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</si>
  <si>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</si>
  <si>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</si>
  <si>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</si>
  <si>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</si>
  <si>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</si>
  <si>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</si>
  <si>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</si>
  <si>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</si>
  <si>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</si>
  <si>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</si>
  <si>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</si>
  <si>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</si>
  <si>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</si>
  <si>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</si>
  <si>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</si>
  <si>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</si>
  <si>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</si>
  <si>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</si>
  <si>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</si>
  <si>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</si>
  <si>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</si>
  <si>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</si>
  <si>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</si>
  <si>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</si>
  <si>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</si>
  <si>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</si>
  <si>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</si>
  <si>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</si>
  <si>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</si>
  <si>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</si>
  <si>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</si>
  <si>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</si>
  <si>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</si>
  <si>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</si>
  <si>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</si>
  <si>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</si>
  <si>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</si>
  <si>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</si>
  <si>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</si>
  <si>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</si>
  <si>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</si>
  <si>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</si>
  <si>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</si>
  <si>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</si>
  <si>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</si>
  <si>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</si>
  <si>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</si>
  <si>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</si>
  <si>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</si>
  <si>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</si>
  <si>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</si>
  <si>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</si>
  <si>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</si>
  <si>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</si>
  <si>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</si>
  <si>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</si>
  <si>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</si>
  <si>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</si>
  <si>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</si>
  <si>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</si>
  <si>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</si>
  <si>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</si>
  <si>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</si>
  <si>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</si>
  <si>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</si>
  <si>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</si>
  <si>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</si>
  <si>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</si>
  <si>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</si>
  <si>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</si>
  <si>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</si>
  <si>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</si>
  <si>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</si>
  <si>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</si>
  <si>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</si>
  <si>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</si>
  <si>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</si>
  <si>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</si>
  <si>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</si>
  <si>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</si>
  <si>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</si>
  <si>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</si>
  <si>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</si>
  <si>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</si>
  <si>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</si>
  <si>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</si>
  <si>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</si>
  <si>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</si>
  <si>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</si>
  <si>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</si>
  <si>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</si>
  <si>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</si>
  <si>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</si>
  <si>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</si>
  <si>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</si>
  <si>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</si>
  <si>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</si>
  <si>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</si>
  <si>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</si>
  <si>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</si>
  <si>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</si>
  <si>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</si>
  <si>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</si>
  <si>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</si>
  <si>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</si>
  <si>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</si>
  <si>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</si>
  <si>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</si>
  <si>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</si>
  <si>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</si>
  <si>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</si>
  <si>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</si>
  <si>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</si>
  <si>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</si>
  <si>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</si>
  <si>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</si>
  <si>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</si>
  <si>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</si>
  <si>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</si>
  <si>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</si>
  <si>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</si>
  <si>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</si>
  <si>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</si>
  <si>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</si>
  <si>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</si>
  <si>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</si>
  <si>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</si>
  <si>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</si>
  <si>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</si>
  <si>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</si>
  <si>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</si>
  <si>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</si>
  <si>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</si>
  <si>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</si>
  <si>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</si>
  <si>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</si>
  <si>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</si>
  <si>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</si>
  <si>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</si>
  <si>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</si>
  <si>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</si>
  <si>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</si>
  <si>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</si>
  <si>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</si>
  <si>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</si>
  <si>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</si>
  <si>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</si>
  <si>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</si>
  <si>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</si>
  <si>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</si>
  <si>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</si>
  <si>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</si>
  <si>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</si>
  <si>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</si>
  <si>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</si>
  <si>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</si>
  <si>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</si>
  <si>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</si>
  <si>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</si>
  <si>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</si>
  <si>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</si>
  <si>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</si>
  <si>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</si>
  <si>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</si>
  <si>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</si>
  <si>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</si>
  <si>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</si>
  <si>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</si>
  <si>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</si>
  <si>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</si>
  <si>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</si>
  <si>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</si>
  <si>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</si>
  <si>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</si>
  <si>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</si>
  <si>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</si>
  <si>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</si>
  <si>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</si>
  <si>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</si>
  <si>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</si>
  <si>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</si>
  <si>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</si>
  <si>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</si>
  <si>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</si>
  <si>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</si>
  <si>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</si>
  <si>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</si>
  <si>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</si>
  <si>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</si>
  <si>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</si>
  <si>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</si>
  <si>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</si>
  <si>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</si>
  <si>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</si>
  <si>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</si>
  <si>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</si>
  <si>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</si>
  <si>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</si>
  <si>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</si>
  <si>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</si>
  <si>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</si>
  <si>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</si>
  <si>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</si>
  <si>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</si>
  <si>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</si>
  <si>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</si>
  <si>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</si>
  <si>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</si>
  <si>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</si>
  <si>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</si>
  <si>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</si>
  <si>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</si>
  <si>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</si>
  <si>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</si>
  <si>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</si>
  <si>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</si>
  <si>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</si>
  <si>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</si>
  <si>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</si>
  <si>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</si>
  <si>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</si>
  <si>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</si>
  <si>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</si>
  <si>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</si>
  <si>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</si>
  <si>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</si>
  <si>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</si>
  <si>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</si>
  <si>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</si>
  <si>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</si>
  <si>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</si>
  <si>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</si>
  <si>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</si>
  <si>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</si>
  <si>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</si>
  <si>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</si>
  <si>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</si>
  <si>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</si>
  <si>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</si>
  <si>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</si>
  <si>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</si>
  <si>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</si>
  <si>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</si>
  <si>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</si>
  <si>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</si>
  <si>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</si>
  <si>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</si>
  <si>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</si>
  <si>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</si>
  <si>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</si>
  <si>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</si>
  <si>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</si>
  <si>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</si>
  <si>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</si>
  <si>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</si>
  <si>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</si>
  <si>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</si>
  <si>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</si>
  <si>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</si>
  <si>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</si>
  <si>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</si>
  <si>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</si>
  <si>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</si>
  <si>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</si>
  <si>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</si>
  <si>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</si>
  <si>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</si>
  <si>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</si>
  <si>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</si>
  <si>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</si>
  <si>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</si>
  <si>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</si>
  <si>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</si>
  <si>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</si>
  <si>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</si>
  <si>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</si>
  <si>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</si>
  <si>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</si>
  <si>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</si>
  <si>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</si>
  <si>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</si>
  <si>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</si>
  <si>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</si>
  <si>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</si>
  <si>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</si>
  <si>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</si>
  <si>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</si>
  <si>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</si>
  <si>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</si>
  <si>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</si>
  <si>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</si>
  <si>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</si>
  <si>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</si>
  <si>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</si>
  <si>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</si>
  <si>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</si>
  <si>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</si>
  <si>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</si>
  <si>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</si>
  <si>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</si>
  <si>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</si>
  <si>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</si>
  <si>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</si>
  <si>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</si>
  <si>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</si>
  <si>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</si>
  <si>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</si>
  <si>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</si>
  <si>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</si>
  <si>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</si>
  <si>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</si>
  <si>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</si>
  <si>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</si>
  <si>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</si>
  <si>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</si>
  <si>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</si>
  <si>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</si>
  <si>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</si>
  <si>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</si>
  <si>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</si>
  <si>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</si>
  <si>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</si>
  <si>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</si>
  <si>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</si>
  <si>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</si>
  <si>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</si>
  <si>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</si>
  <si>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</si>
  <si>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</si>
  <si>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</si>
  <si>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</si>
  <si>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</si>
  <si>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</si>
  <si>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</si>
  <si>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</si>
  <si>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</si>
  <si>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</si>
  <si>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</si>
  <si>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</si>
  <si>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</si>
  <si>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</si>
  <si>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</si>
  <si>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</si>
  <si>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</si>
  <si>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</si>
  <si>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</si>
  <si>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</si>
  <si>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</si>
  <si>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</si>
  <si>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</si>
  <si>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</si>
  <si>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</si>
  <si>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</si>
  <si>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</si>
  <si>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</si>
  <si>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</si>
  <si>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</si>
  <si>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</si>
  <si>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</si>
  <si>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</si>
  <si>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</si>
  <si>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</si>
  <si>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</si>
  <si>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</si>
  <si>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</si>
  <si>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</si>
  <si>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</si>
  <si>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</si>
  <si>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</si>
  <si>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</si>
  <si>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</si>
  <si>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</si>
  <si>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</si>
  <si>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</si>
  <si>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</si>
  <si>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</si>
  <si>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</si>
  <si>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</si>
  <si>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</si>
  <si>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</si>
  <si>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</si>
  <si>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</si>
  <si>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</si>
  <si>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</si>
  <si>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</si>
  <si>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</si>
  <si>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</si>
  <si>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</si>
  <si>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</si>
  <si>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</si>
  <si>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</si>
  <si>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</si>
  <si>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</si>
  <si>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</si>
  <si>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</si>
  <si>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</si>
  <si>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</si>
  <si>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</si>
  <si>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</si>
  <si>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</si>
  <si>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</si>
  <si>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</si>
  <si>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</si>
  <si>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</si>
  <si>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</si>
  <si>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</si>
  <si>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</si>
  <si>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</si>
  <si>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</si>
  <si>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</si>
  <si>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</si>
  <si>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</si>
  <si>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</si>
  <si>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</si>
  <si>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</si>
  <si>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</si>
  <si>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</si>
  <si>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</si>
  <si>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</si>
  <si>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</si>
  <si>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</si>
  <si>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</si>
  <si>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</si>
  <si>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</si>
  <si>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</si>
  <si>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</si>
  <si>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</si>
  <si>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</si>
  <si>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</si>
  <si>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</si>
  <si>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</si>
  <si>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</si>
  <si>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</si>
  <si>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</si>
  <si>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</si>
  <si>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</si>
  <si>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</si>
  <si>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</si>
  <si>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</si>
  <si>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</si>
  <si>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</si>
  <si>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</si>
  <si>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</si>
  <si>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</si>
  <si>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</si>
  <si>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</si>
  <si>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</si>
  <si>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</si>
  <si>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</si>
  <si>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</si>
  <si>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</si>
  <si>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</si>
  <si>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</si>
  <si>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</si>
  <si>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</si>
  <si>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</si>
  <si>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</si>
  <si>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</si>
  <si>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</si>
  <si>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</si>
  <si>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</si>
  <si>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</si>
  <si>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</si>
  <si>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</si>
  <si>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</si>
  <si>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</si>
  <si>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</si>
  <si>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</si>
  <si>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</si>
  <si>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</si>
  <si>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</si>
  <si>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</si>
  <si>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</si>
  <si>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</si>
  <si>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</si>
  <si>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</si>
  <si>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</si>
  <si>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</si>
  <si>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</si>
  <si>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</si>
  <si>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</si>
  <si>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</si>
  <si>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</si>
  <si>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</si>
  <si>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</si>
  <si>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</si>
  <si>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</si>
  <si>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</si>
  <si>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</si>
  <si>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</si>
  <si>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</si>
  <si>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</si>
  <si>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</si>
  <si>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</si>
  <si>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</si>
  <si>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</si>
  <si>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</si>
  <si>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</si>
  <si>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</si>
  <si>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</si>
  <si>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</si>
  <si>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</si>
  <si>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</si>
  <si>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</si>
  <si>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</si>
  <si>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</si>
  <si>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</si>
  <si>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</si>
  <si>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</si>
  <si>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</si>
  <si>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</si>
  <si>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</si>
  <si>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</si>
  <si>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</si>
  <si>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</si>
  <si>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</si>
  <si>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</si>
  <si>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</si>
  <si>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</si>
  <si>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</si>
  <si>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</si>
  <si>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</si>
  <si>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</si>
  <si>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</si>
  <si>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</si>
  <si>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</si>
  <si>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</si>
  <si>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</si>
  <si>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</si>
  <si>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</si>
  <si>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</si>
  <si>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</si>
  <si>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</si>
  <si>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</si>
  <si>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</si>
  <si>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</si>
  <si>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</si>
  <si>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</si>
  <si>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</si>
  <si>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</si>
  <si>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</si>
  <si>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</si>
  <si>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</si>
  <si>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</si>
  <si>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</si>
  <si>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</si>
  <si>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</si>
  <si>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</si>
  <si>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</si>
  <si>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</si>
  <si>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</si>
  <si>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</si>
  <si>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</si>
  <si>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</si>
  <si>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</si>
  <si>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</si>
  <si>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</si>
  <si>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</si>
  <si>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</si>
  <si>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</si>
  <si>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</si>
  <si>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</si>
  <si>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</si>
  <si>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</si>
  <si>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</si>
  <si>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</si>
  <si>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</si>
  <si>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</si>
  <si>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</si>
  <si>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</si>
  <si>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</si>
  <si>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</si>
  <si>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</si>
  <si>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</si>
  <si>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</si>
  <si>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</si>
  <si>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</si>
  <si>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</si>
  <si>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</si>
  <si>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</si>
  <si>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</si>
  <si>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</si>
  <si>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</si>
  <si>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</si>
  <si>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</si>
  <si>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</si>
  <si>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</si>
  <si>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</si>
  <si>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</si>
  <si>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</si>
  <si>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</si>
  <si>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</si>
  <si>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</si>
  <si>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</si>
  <si>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</si>
  <si>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</si>
  <si>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</si>
  <si>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</si>
  <si>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</si>
  <si>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</si>
  <si>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</si>
  <si>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</si>
  <si>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</si>
  <si>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</si>
  <si>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</si>
  <si>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</si>
  <si>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</si>
  <si>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</si>
  <si>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</si>
  <si>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</si>
  <si>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</si>
  <si>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</si>
  <si>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</si>
  <si>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</si>
  <si>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</si>
  <si>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</si>
  <si>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</si>
  <si>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</si>
  <si>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</si>
  <si>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</si>
  <si>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</si>
  <si>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</si>
  <si>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</si>
  <si>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</si>
  <si>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</si>
  <si>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</si>
  <si>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</si>
  <si>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</si>
  <si>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</si>
  <si>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</si>
  <si>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</si>
  <si>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</si>
  <si>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</si>
  <si>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</si>
  <si>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</si>
  <si>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</si>
  <si>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</si>
  <si>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</si>
  <si>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</si>
  <si>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</si>
  <si>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</si>
  <si>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</si>
  <si>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</si>
  <si>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</si>
  <si>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</si>
  <si>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</si>
  <si>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</si>
  <si>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</si>
  <si>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</si>
  <si>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</si>
  <si>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</si>
  <si>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</si>
  <si>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</si>
  <si>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</si>
  <si>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</si>
  <si>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</si>
  <si>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</si>
  <si>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</si>
  <si>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</si>
  <si>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</si>
  <si>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</si>
  <si>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</si>
  <si>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</si>
  <si>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</si>
  <si>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</si>
  <si>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</si>
  <si>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</si>
  <si>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</si>
  <si>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</si>
  <si>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</si>
  <si>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</si>
  <si>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</si>
  <si>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</si>
  <si>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</si>
  <si>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</si>
  <si>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</si>
  <si>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</si>
  <si>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</si>
  <si>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</si>
  <si>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</si>
  <si>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</si>
  <si>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</si>
  <si>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</si>
  <si>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</si>
  <si>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</si>
  <si>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</si>
  <si>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</si>
  <si>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</si>
  <si>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</si>
  <si>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</si>
  <si>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</si>
  <si>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</si>
  <si>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</si>
  <si>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</si>
  <si>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</si>
  <si>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</si>
  <si>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</si>
  <si>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</si>
  <si>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</si>
  <si>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</si>
  <si>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</si>
  <si>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</si>
  <si>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</si>
  <si>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</si>
  <si>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</si>
  <si>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</si>
  <si>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</si>
  <si>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</si>
  <si>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</si>
  <si>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</si>
  <si>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</si>
  <si>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</si>
  <si>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</si>
  <si>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</si>
  <si>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</si>
  <si>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</si>
  <si>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</si>
  <si>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</si>
  <si>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</si>
  <si>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</si>
  <si>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</si>
  <si>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</si>
  <si>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</si>
  <si>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</si>
  <si>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</si>
  <si>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</si>
  <si>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</si>
  <si>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</si>
  <si>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</si>
  <si>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</si>
  <si>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</si>
  <si>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</si>
  <si>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</si>
  <si>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</si>
  <si>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</si>
  <si>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</si>
  <si>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</si>
  <si>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</si>
  <si>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</si>
  <si>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</si>
  <si>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</si>
  <si>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</si>
  <si>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</si>
  <si>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</si>
  <si>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</si>
  <si>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</si>
  <si>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</si>
  <si>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</si>
  <si>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</si>
  <si>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</si>
  <si>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</si>
  <si>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</si>
  <si>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</si>
  <si>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</si>
  <si>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</si>
  <si>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</si>
  <si>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</si>
  <si>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</si>
  <si>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</si>
  <si>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</si>
  <si>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</si>
  <si>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</si>
  <si>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</si>
  <si>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</si>
  <si>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</si>
  <si>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</si>
  <si>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</si>
  <si>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</si>
  <si>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</si>
  <si>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</si>
  <si>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</si>
  <si>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</si>
  <si>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</si>
  <si>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</si>
  <si>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</si>
  <si>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</si>
  <si>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</si>
  <si>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</si>
  <si>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</si>
  <si>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</si>
  <si>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</si>
  <si>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</si>
  <si>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</si>
  <si>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</si>
  <si>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</si>
  <si>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</si>
  <si>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</si>
  <si>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</si>
  <si>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</si>
  <si>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</si>
  <si>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</si>
  <si>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</si>
  <si>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</si>
  <si>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</si>
  <si>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</si>
  <si>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</si>
  <si>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</si>
  <si>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</si>
  <si>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</si>
  <si>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</si>
  <si>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</si>
  <si>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</si>
  <si>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</si>
  <si>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</si>
  <si>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</si>
  <si>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</si>
  <si>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</si>
  <si>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</si>
  <si>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</si>
  <si>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</si>
  <si>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</si>
  <si>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</si>
  <si>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</si>
  <si>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</si>
  <si>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</si>
  <si>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</si>
  <si>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</si>
  <si>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</si>
  <si>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</si>
  <si>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</si>
  <si>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</si>
  <si>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</si>
  <si>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</si>
  <si>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</si>
  <si>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</si>
  <si>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</si>
  <si>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</si>
  <si>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</si>
  <si>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</si>
  <si>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</si>
  <si>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</si>
  <si>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</si>
  <si>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</si>
  <si>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</si>
  <si>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</si>
  <si>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</si>
  <si>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</si>
  <si>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</si>
  <si>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</si>
  <si>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</si>
  <si>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</si>
  <si>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</si>
  <si>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</si>
  <si>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</si>
  <si>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</si>
  <si>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</si>
  <si>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</si>
  <si>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</si>
  <si>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</si>
  <si>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</si>
  <si>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</si>
  <si>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</si>
  <si>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</si>
  <si>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</si>
  <si>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</si>
  <si>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</si>
  <si>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</si>
  <si>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</si>
  <si>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</si>
  <si>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</si>
  <si>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</si>
  <si>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</si>
  <si>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</si>
  <si>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</si>
  <si>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</si>
  <si>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</si>
  <si>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</si>
  <si>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</si>
  <si>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</si>
  <si>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</si>
  <si>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</si>
  <si>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</si>
  <si>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</si>
  <si>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</si>
  <si>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</si>
  <si>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</si>
  <si>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</si>
  <si>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</si>
  <si>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</si>
  <si>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</si>
  <si>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</si>
  <si>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</si>
  <si>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</si>
  <si>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</si>
  <si>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</si>
  <si>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</si>
  <si>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</si>
  <si>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</si>
  <si>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</si>
  <si>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</si>
  <si>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</si>
  <si>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</si>
  <si>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</si>
  <si>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</si>
  <si>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</si>
  <si>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</si>
  <si>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</si>
  <si>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</si>
  <si>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</si>
  <si>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</si>
  <si>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</si>
  <si>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</si>
  <si>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</si>
  <si>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</si>
  <si>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</si>
  <si>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</si>
  <si>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</si>
  <si>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</si>
  <si>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</si>
  <si>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</si>
  <si>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</si>
  <si>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</si>
  <si>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</si>
  <si>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</si>
  <si>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</si>
  <si>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</si>
  <si>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</si>
  <si>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</si>
  <si>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</si>
  <si>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</si>
  <si>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</si>
  <si>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</si>
  <si>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</si>
  <si>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</si>
  <si>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</si>
  <si>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</si>
  <si>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</si>
  <si>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</si>
  <si>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</si>
  <si>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</si>
  <si>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</si>
  <si>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</si>
  <si>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</si>
  <si>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</si>
  <si>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</si>
  <si>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</si>
  <si>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</si>
  <si>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</si>
  <si>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</si>
  <si>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</si>
  <si>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</si>
  <si>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</si>
  <si>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</si>
  <si>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</si>
  <si>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</si>
  <si>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</si>
  <si>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</si>
  <si>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</si>
  <si>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</si>
  <si>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</si>
  <si>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</si>
  <si>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</si>
  <si>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</si>
  <si>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</si>
  <si>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</si>
  <si>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</si>
  <si>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</si>
  <si>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</si>
  <si>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</si>
  <si>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</si>
  <si>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</si>
  <si>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</si>
  <si>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</si>
  <si>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</si>
  <si>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</si>
  <si>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</si>
  <si>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</si>
  <si>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</si>
  <si>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</si>
  <si>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</si>
  <si>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</si>
  <si>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</si>
  <si>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</si>
  <si>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</si>
  <si>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</si>
  <si>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</si>
  <si>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</si>
  <si>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</si>
  <si>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</si>
  <si>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</si>
  <si>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</si>
  <si>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</si>
  <si>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</si>
  <si>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</si>
  <si>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</si>
  <si>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</si>
  <si>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</si>
  <si>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</si>
  <si>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</si>
  <si>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</si>
  <si>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</si>
  <si>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</si>
  <si>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</si>
  <si>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</si>
  <si>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</si>
  <si>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</si>
  <si>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</si>
  <si>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</si>
  <si>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</si>
  <si>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</si>
  <si>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</si>
  <si>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</si>
  <si>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</si>
  <si>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</si>
  <si>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</si>
  <si>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</si>
  <si>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</si>
  <si>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</si>
  <si>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</si>
  <si>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</si>
  <si>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</si>
  <si>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</si>
  <si>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</si>
  <si>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</si>
  <si>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</si>
  <si>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</si>
  <si>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</si>
  <si>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</si>
  <si>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</si>
  <si>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</si>
  <si>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</si>
  <si>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</si>
  <si>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</si>
  <si>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</si>
  <si>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</si>
  <si>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</si>
  <si>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</si>
  <si>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</si>
  <si>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</si>
  <si>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</si>
  <si>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</si>
  <si>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</si>
  <si>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</si>
  <si>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</si>
  <si>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</si>
  <si>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</si>
  <si>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</si>
  <si>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</si>
  <si>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</si>
  <si>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</si>
  <si>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</si>
  <si>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</si>
  <si>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</si>
  <si>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</si>
  <si>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</si>
  <si>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</si>
  <si>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</si>
  <si>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</si>
  <si>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</si>
  <si>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</si>
  <si>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</si>
  <si>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</si>
  <si>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</si>
  <si>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</si>
  <si>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</si>
  <si>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</si>
  <si>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</si>
  <si>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</si>
  <si>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</si>
  <si>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</si>
  <si>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</si>
  <si>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</si>
  <si>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</si>
  <si>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</si>
  <si>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</si>
  <si>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</si>
  <si>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</si>
  <si>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</si>
  <si>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</si>
  <si>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</si>
  <si>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</si>
  <si>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</si>
  <si>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</si>
  <si>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</si>
  <si>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</si>
  <si>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</si>
  <si>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</si>
  <si>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</si>
  <si>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</si>
  <si>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</si>
  <si>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</si>
  <si>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</si>
  <si>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</si>
  <si>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</si>
  <si>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</si>
  <si>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</si>
  <si>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</si>
  <si>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</si>
  <si>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</si>
  <si>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</si>
  <si>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</si>
  <si>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</si>
  <si>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</si>
  <si>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</si>
  <si>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</si>
  <si>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</si>
  <si>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</si>
  <si>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</si>
  <si>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</si>
  <si>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</si>
  <si>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</si>
  <si>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</si>
  <si>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</si>
  <si>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</si>
  <si>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</si>
  <si>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</si>
  <si>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</si>
  <si>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</si>
  <si>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</si>
  <si>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</si>
  <si>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</si>
  <si>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</si>
  <si>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</si>
  <si>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</si>
  <si>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</si>
  <si>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</si>
  <si>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</si>
  <si>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</si>
  <si>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</si>
  <si>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</si>
  <si>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</si>
  <si>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</si>
  <si>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</si>
  <si>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</si>
  <si>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</si>
  <si>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</si>
  <si>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</si>
  <si>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</si>
  <si>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</si>
  <si>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</si>
  <si>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</si>
  <si>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</si>
  <si>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</si>
  <si>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</si>
  <si>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</si>
  <si>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</si>
  <si>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</si>
  <si>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</si>
  <si>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</si>
  <si>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</si>
  <si>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</si>
  <si>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</si>
  <si>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</si>
  <si>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</si>
  <si>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</si>
  <si>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</si>
  <si>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</si>
  <si>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</si>
  <si>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</si>
  <si>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</si>
  <si>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</si>
  <si>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</si>
  <si>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</si>
  <si>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</si>
  <si>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</si>
  <si>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</si>
  <si>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</si>
  <si>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</si>
  <si>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</si>
  <si>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</si>
  <si>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</si>
  <si>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</si>
  <si>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</si>
  <si>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</si>
  <si>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</si>
  <si>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</si>
  <si>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</si>
  <si>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</si>
  <si>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</si>
  <si>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</si>
  <si>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</si>
  <si>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</si>
  <si>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</si>
  <si>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</si>
  <si>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</si>
  <si>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</si>
  <si>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</si>
  <si>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</si>
  <si>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</si>
  <si>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</si>
  <si>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</si>
  <si>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</si>
  <si>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</si>
  <si>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</si>
  <si>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</si>
  <si>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</si>
  <si>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</si>
  <si>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</si>
  <si>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</si>
  <si>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</si>
  <si>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</si>
  <si>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</si>
  <si>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</si>
  <si>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</si>
  <si>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</si>
  <si>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</si>
  <si>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</si>
  <si>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</si>
  <si>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</si>
  <si>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</si>
  <si>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</si>
  <si>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</si>
  <si>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</si>
  <si>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</si>
  <si>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</si>
  <si>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</si>
  <si>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</si>
  <si>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</si>
  <si>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</si>
  <si>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</si>
  <si>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</si>
  <si>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</si>
  <si>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</si>
  <si>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</si>
  <si>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</si>
  <si>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</si>
  <si>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</si>
  <si>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</si>
  <si>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</si>
  <si>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</si>
  <si>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</si>
  <si>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</si>
  <si>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</si>
  <si>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</si>
  <si>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</si>
  <si>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</si>
  <si>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</si>
  <si>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</si>
  <si>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</si>
  <si>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</si>
  <si>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</si>
  <si>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</si>
  <si>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</si>
  <si>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</si>
  <si>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</si>
  <si>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</si>
  <si>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</si>
  <si>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</si>
  <si>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</si>
  <si>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</si>
  <si>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</si>
  <si>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</si>
  <si>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</si>
  <si>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</si>
  <si>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</si>
  <si>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</si>
  <si>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</si>
  <si>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</si>
  <si>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</si>
  <si>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</si>
  <si>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</si>
  <si>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</si>
  <si>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</si>
  <si>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</si>
  <si>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</si>
  <si>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</si>
  <si>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</si>
  <si>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</si>
  <si>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</si>
  <si>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</si>
  <si>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</si>
  <si>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</si>
  <si>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</si>
  <si>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</si>
  <si>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</si>
  <si>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</si>
  <si>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</si>
  <si>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</si>
  <si>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</si>
  <si>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</si>
  <si>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</si>
  <si>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</si>
  <si>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</si>
  <si>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</si>
  <si>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</si>
  <si>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</si>
  <si>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</si>
  <si>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</si>
  <si>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</si>
  <si>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</si>
  <si>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</si>
  <si>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</si>
  <si>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</si>
  <si>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</si>
  <si>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</si>
  <si>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</si>
  <si>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</si>
  <si>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</si>
  <si>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</si>
  <si>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</si>
  <si>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</si>
  <si>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</si>
  <si>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</si>
  <si>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</si>
  <si>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</si>
  <si>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</si>
  <si>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</si>
  <si>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</si>
  <si>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</si>
  <si>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</si>
  <si>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</si>
  <si>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</si>
  <si>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</si>
  <si>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</si>
  <si>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</si>
  <si>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</si>
  <si>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</si>
  <si>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</si>
  <si>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</si>
  <si>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</si>
  <si>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</si>
  <si>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</si>
  <si>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</si>
  <si>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</si>
  <si>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</si>
  <si>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</si>
  <si>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</si>
  <si>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</si>
  <si>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</si>
  <si>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</si>
  <si>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</si>
  <si>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</si>
  <si>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</si>
  <si>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</si>
  <si>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</si>
  <si>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</si>
  <si>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</si>
  <si>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</si>
  <si>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</si>
  <si>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</si>
  <si>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</si>
  <si>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</si>
  <si>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</si>
  <si>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</si>
  <si>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</si>
  <si>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</si>
  <si>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</si>
  <si>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</si>
  <si>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</si>
  <si>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</si>
  <si>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</si>
  <si>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</si>
  <si>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</si>
  <si>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</si>
  <si>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</si>
  <si>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</si>
  <si>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</si>
  <si>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</si>
  <si>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</si>
  <si>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</si>
  <si>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</si>
  <si>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</si>
  <si>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</si>
  <si>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</si>
  <si>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</si>
  <si>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</si>
  <si>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</si>
  <si>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</si>
  <si>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</si>
  <si>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</si>
  <si>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</si>
  <si>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</si>
  <si>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</si>
  <si>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</si>
  <si>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</si>
  <si>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</si>
  <si>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</si>
  <si>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</si>
  <si>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</si>
  <si>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</si>
  <si>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</si>
  <si>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</si>
  <si>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</si>
  <si>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</si>
  <si>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</si>
  <si>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</si>
  <si>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</si>
  <si>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</si>
  <si>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</si>
  <si>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</si>
  <si>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</si>
  <si>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</si>
  <si>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</si>
  <si>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</si>
  <si>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</si>
  <si>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</si>
  <si>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</si>
  <si>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</si>
  <si>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</si>
  <si>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</si>
  <si>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</si>
  <si>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</si>
  <si>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</si>
  <si>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</si>
  <si>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</si>
  <si>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</si>
  <si>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</si>
  <si>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</si>
  <si>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</si>
  <si>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</si>
  <si>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</si>
  <si>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</si>
  <si>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</si>
  <si>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</si>
  <si>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</si>
  <si>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</si>
  <si>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</si>
  <si>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</si>
  <si>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</si>
  <si>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</si>
  <si>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</si>
  <si>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</si>
  <si>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</si>
  <si>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</si>
  <si>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</si>
  <si>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</si>
  <si>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</si>
  <si>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</si>
  <si>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</si>
  <si>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</si>
  <si>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</si>
  <si>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</si>
  <si>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</si>
  <si>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</si>
  <si>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</si>
  <si>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</si>
  <si>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</si>
  <si>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</si>
  <si>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</si>
  <si>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</si>
  <si>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</si>
  <si>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</si>
  <si>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</si>
  <si>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</si>
  <si>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</si>
  <si>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</si>
  <si>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</si>
  <si>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</si>
  <si>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</si>
  <si>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</si>
  <si>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</si>
  <si>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</si>
  <si>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</si>
  <si>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</si>
  <si>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</si>
  <si>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</si>
  <si>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</si>
  <si>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</si>
  <si>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</si>
  <si>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</si>
  <si>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</si>
  <si>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</si>
  <si>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</si>
  <si>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</si>
  <si>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</si>
  <si>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</si>
  <si>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</si>
  <si>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</si>
  <si>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</si>
  <si>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</si>
  <si>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</si>
  <si>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</si>
  <si>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</si>
  <si>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</si>
  <si>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</si>
  <si>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</si>
  <si>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</si>
  <si>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</si>
  <si>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</si>
  <si>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</si>
  <si>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</si>
  <si>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</si>
  <si>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</si>
  <si>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</si>
  <si>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</si>
  <si>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</si>
  <si>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</si>
  <si>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</si>
  <si>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</si>
  <si>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</si>
  <si>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</si>
  <si>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</si>
  <si>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</si>
  <si>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</si>
  <si>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</si>
  <si>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</si>
  <si>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</si>
  <si>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</si>
  <si>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</si>
  <si>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</si>
  <si>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</si>
  <si>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</si>
  <si>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</si>
  <si>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</si>
  <si>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</si>
  <si>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</si>
  <si>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</si>
  <si>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</si>
  <si>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</si>
  <si>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</si>
  <si>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</si>
  <si>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</si>
  <si>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</si>
  <si>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</si>
  <si>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</si>
  <si>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</si>
  <si>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</si>
  <si>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</si>
  <si>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</si>
  <si>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</si>
  <si>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</si>
  <si>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</si>
  <si>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</si>
  <si>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</si>
  <si>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</si>
  <si>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</si>
  <si>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</si>
  <si>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</si>
  <si>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</si>
  <si>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</si>
  <si>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</si>
  <si>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</si>
  <si>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</si>
  <si>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</si>
  <si>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</si>
  <si>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</si>
  <si>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</si>
  <si>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</si>
  <si>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</si>
  <si>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</si>
  <si>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</si>
  <si>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</si>
  <si>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</si>
  <si>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</si>
  <si>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</si>
  <si>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</si>
  <si>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</si>
  <si>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</si>
  <si>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</si>
  <si>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</si>
  <si>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</si>
  <si>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</si>
  <si>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</si>
  <si>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</si>
  <si>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</si>
  <si>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</si>
  <si>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</si>
  <si>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</si>
  <si>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</si>
  <si>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</si>
  <si>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</si>
  <si>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</si>
  <si>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</si>
  <si>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</si>
  <si>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</si>
  <si>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</si>
  <si>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</si>
  <si>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</si>
  <si>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</si>
  <si>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</si>
  <si>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</si>
  <si>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</si>
  <si>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</si>
  <si>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</si>
  <si>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</si>
  <si>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</si>
  <si>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</si>
  <si>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</si>
  <si>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</si>
  <si>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</si>
  <si>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</si>
  <si>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</si>
  <si>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</si>
  <si>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</si>
  <si>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</si>
  <si>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</si>
  <si>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</si>
  <si>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</si>
  <si>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</si>
  <si>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</si>
  <si>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</si>
  <si>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</si>
  <si>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</si>
  <si>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</si>
  <si>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</si>
  <si>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</si>
  <si>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</si>
  <si>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</si>
  <si>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</si>
  <si>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</si>
  <si>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</si>
  <si>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</si>
  <si>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</si>
  <si>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</si>
  <si>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</si>
  <si>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</si>
  <si>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</si>
  <si>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</si>
  <si>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</si>
  <si>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</si>
  <si>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</si>
  <si>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</si>
  <si>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</si>
  <si>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</si>
  <si>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</si>
  <si>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</si>
  <si>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</si>
  <si>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</si>
  <si>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</si>
  <si>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</si>
  <si>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</si>
  <si>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</si>
  <si>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</si>
  <si>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</si>
  <si>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</si>
  <si>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</si>
  <si>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</si>
  <si>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</si>
  <si>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</si>
  <si>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</si>
  <si>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</si>
  <si>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</si>
  <si>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</si>
  <si>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</si>
  <si>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</si>
  <si>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</si>
  <si>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</si>
  <si>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</si>
  <si>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</si>
  <si>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</si>
  <si>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</si>
  <si>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</si>
  <si>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</si>
  <si>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</si>
  <si>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</si>
  <si>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</si>
  <si>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</si>
  <si>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</si>
  <si>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</si>
  <si>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</si>
  <si>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</si>
  <si>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</si>
  <si>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</si>
  <si>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</si>
  <si>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</si>
  <si>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</si>
  <si>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</si>
  <si>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</si>
  <si>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</si>
  <si>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</si>
  <si>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</si>
  <si>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</si>
  <si>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</si>
  <si>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</si>
  <si>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</si>
  <si>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</si>
  <si>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</si>
  <si>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</si>
  <si>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</si>
  <si>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</si>
  <si>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</si>
  <si>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</si>
  <si>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</si>
  <si>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</si>
  <si>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</si>
  <si>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</si>
  <si>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</si>
  <si>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</si>
  <si>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</si>
  <si>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</si>
  <si>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</si>
  <si>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</si>
  <si>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</si>
  <si>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</si>
  <si>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</si>
  <si>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</si>
  <si>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</si>
  <si>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</si>
  <si>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</si>
  <si>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</si>
  <si>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</si>
  <si>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</si>
  <si>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</si>
  <si>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</si>
  <si>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</si>
  <si>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</si>
  <si>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</si>
  <si>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</si>
  <si>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</si>
  <si>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</si>
  <si>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</si>
  <si>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</si>
  <si>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</si>
  <si>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</si>
  <si>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</si>
  <si>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</si>
  <si>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</si>
  <si>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</si>
  <si>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</si>
  <si>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</si>
  <si>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</si>
  <si>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</si>
  <si>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</si>
  <si>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</si>
  <si>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</si>
  <si>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</si>
  <si>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</si>
  <si>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</si>
  <si>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</si>
  <si>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</si>
  <si>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</si>
  <si>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</si>
  <si>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</si>
  <si>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</si>
  <si>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</si>
  <si>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</si>
  <si>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</si>
  <si>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</si>
  <si>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</si>
  <si>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</si>
  <si>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</si>
  <si>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</si>
  <si>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</si>
  <si>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</si>
  <si>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</si>
  <si>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</si>
  <si>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</si>
  <si>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</si>
  <si>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</si>
  <si>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</si>
  <si>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</si>
  <si>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</si>
  <si>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</si>
  <si>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</si>
  <si>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</si>
  <si>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</si>
  <si>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</si>
  <si>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</si>
  <si>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</si>
  <si>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</si>
  <si>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</si>
  <si>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</si>
  <si>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</si>
  <si>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</si>
  <si>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</si>
  <si>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</si>
  <si>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</si>
  <si>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</si>
  <si>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</si>
  <si>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</si>
  <si>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</si>
  <si>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</si>
  <si>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</si>
  <si>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</si>
  <si>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</si>
  <si>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</si>
  <si>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</si>
  <si>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</si>
  <si>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</si>
  <si>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</si>
  <si>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</si>
  <si>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</si>
  <si>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</si>
  <si>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</si>
  <si>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</si>
  <si>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</si>
  <si>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</si>
  <si>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</si>
  <si>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</si>
  <si>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</si>
  <si>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</si>
  <si>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</si>
  <si>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</si>
  <si>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</si>
  <si>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</si>
  <si>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</si>
  <si>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</si>
  <si>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</si>
  <si>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</si>
  <si>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</si>
  <si>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</si>
  <si>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</si>
  <si>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</si>
  <si>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</si>
  <si>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</si>
  <si>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</si>
  <si>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</si>
  <si>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</si>
  <si>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</si>
  <si>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</si>
  <si>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</si>
  <si>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</si>
  <si>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</si>
  <si>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</si>
  <si>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</si>
  <si>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</si>
  <si>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</si>
  <si>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</si>
  <si>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</si>
  <si>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</si>
  <si>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</si>
  <si>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</si>
  <si>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</si>
  <si>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</si>
  <si>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</si>
  <si>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</si>
  <si>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</si>
  <si>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</si>
  <si>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</si>
  <si>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</si>
  <si>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</si>
  <si>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</si>
  <si>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</si>
  <si>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</si>
  <si>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</si>
  <si>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</si>
  <si>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</si>
  <si>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</si>
  <si>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</si>
  <si>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</si>
  <si>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</si>
  <si>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</si>
  <si>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</si>
  <si>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</si>
  <si>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</si>
  <si>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</si>
  <si>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</si>
  <si>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</si>
  <si>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</si>
  <si>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</si>
  <si>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</si>
  <si>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</si>
  <si>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</si>
  <si>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</si>
  <si>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</si>
  <si>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</si>
  <si>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</si>
  <si>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</si>
  <si>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</si>
  <si>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</si>
  <si>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</si>
  <si>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</si>
  <si>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</si>
  <si>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</si>
  <si>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</si>
  <si>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</si>
  <si>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</si>
  <si>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</si>
  <si>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</si>
  <si>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</si>
  <si>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</si>
  <si>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</si>
  <si>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</si>
  <si>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</si>
  <si>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</si>
  <si>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</si>
  <si>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</si>
  <si>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</si>
  <si>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</si>
  <si>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</si>
  <si>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</si>
  <si>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</si>
  <si>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</si>
  <si>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</si>
  <si>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</si>
  <si>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</si>
  <si>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</si>
  <si>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</si>
  <si>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</si>
  <si>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</si>
  <si>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</si>
  <si>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</si>
  <si>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</si>
  <si>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</si>
  <si>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</si>
  <si>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</si>
  <si>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</si>
  <si>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</si>
  <si>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</si>
  <si>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</si>
  <si>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</si>
  <si>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</si>
  <si>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</si>
  <si>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</si>
  <si>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</si>
  <si>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</si>
  <si>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</si>
  <si>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</si>
  <si>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</si>
  <si>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</si>
  <si>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</si>
  <si>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</si>
  <si>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</si>
  <si>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</si>
  <si>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</si>
  <si>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</si>
  <si>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</si>
  <si>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</si>
  <si>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</si>
  <si>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</si>
  <si>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</si>
  <si>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</si>
  <si>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</si>
  <si>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</si>
  <si>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</si>
  <si>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</si>
  <si>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</si>
  <si>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</si>
  <si>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</si>
  <si>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</si>
  <si>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</si>
  <si>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</si>
  <si>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</si>
  <si>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</si>
  <si>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</si>
  <si>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</si>
  <si>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</si>
  <si>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</si>
  <si>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</si>
  <si>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</si>
  <si>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</si>
  <si>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</si>
  <si>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</si>
  <si>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</si>
  <si>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</si>
  <si>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</si>
  <si>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</si>
  <si>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</si>
  <si>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</si>
  <si>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</si>
  <si>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</si>
  <si>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</si>
  <si>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</si>
  <si>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</si>
  <si>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</si>
  <si>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</si>
  <si>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</si>
  <si>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</si>
  <si>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</si>
  <si>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</si>
  <si>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</si>
  <si>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</si>
  <si>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</si>
  <si>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</si>
  <si>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</si>
  <si>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</si>
  <si>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</si>
  <si>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</si>
  <si>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</si>
  <si>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</si>
  <si>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</si>
  <si>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</si>
  <si>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</si>
  <si>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</si>
  <si>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</si>
  <si>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</si>
  <si>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</si>
  <si>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</si>
  <si>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</si>
  <si>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</si>
  <si>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</si>
  <si>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</si>
  <si>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</si>
  <si>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</si>
  <si>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</si>
  <si>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</si>
  <si>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</si>
  <si>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</si>
  <si>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</si>
  <si>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</si>
  <si>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</si>
  <si>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</si>
  <si>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</si>
  <si>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</si>
  <si>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</si>
  <si>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</si>
  <si>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</si>
  <si>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</si>
  <si>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</si>
  <si>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</si>
  <si>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</si>
  <si>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</si>
  <si>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</si>
  <si>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</si>
  <si>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</si>
  <si>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</si>
  <si>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</si>
  <si>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</si>
  <si>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</si>
  <si>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</si>
  <si>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</si>
  <si>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</si>
  <si>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</si>
  <si>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</si>
  <si>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</si>
  <si>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</si>
  <si>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</si>
  <si>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</si>
  <si>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</si>
  <si>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</si>
  <si>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</si>
  <si>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</si>
  <si>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</si>
  <si>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</si>
  <si>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</si>
  <si>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</si>
  <si>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</si>
  <si>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</si>
  <si>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</si>
  <si>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</si>
  <si>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</si>
  <si>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</si>
  <si>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</si>
  <si>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</si>
  <si>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</si>
  <si>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</si>
  <si>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</si>
  <si>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</si>
  <si>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</si>
  <si>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</si>
  <si>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</si>
  <si>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</si>
  <si>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</si>
  <si>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</si>
  <si>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</si>
  <si>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</si>
  <si>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</si>
  <si>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</si>
  <si>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</si>
  <si>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</si>
  <si>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</si>
  <si>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</si>
  <si>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</si>
  <si>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</si>
  <si>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</si>
  <si>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</si>
  <si>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</si>
  <si>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</si>
  <si>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</si>
  <si>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</si>
  <si>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</si>
  <si>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</si>
  <si>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</si>
  <si>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</si>
  <si>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</si>
  <si>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</si>
  <si>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</si>
  <si>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</si>
  <si>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</si>
  <si>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</si>
  <si>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</si>
  <si>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</si>
  <si>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</si>
  <si>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</si>
  <si>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</si>
  <si>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</si>
  <si>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</si>
  <si>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</si>
  <si>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</si>
  <si>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</si>
  <si>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</si>
  <si>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</si>
  <si>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</si>
  <si>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</si>
  <si>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</si>
  <si>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</si>
  <si>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</si>
  <si>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</si>
  <si>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</si>
  <si>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</si>
  <si>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</si>
  <si>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</si>
  <si>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</si>
  <si>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</si>
  <si>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</si>
  <si>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</si>
  <si>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</si>
  <si>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</si>
  <si>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</si>
  <si>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</si>
  <si>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</si>
  <si>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</si>
  <si>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</si>
  <si>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</si>
  <si>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</si>
  <si>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</si>
  <si>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</si>
  <si>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</si>
  <si>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</si>
  <si>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</si>
  <si>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</si>
  <si>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</si>
  <si>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</si>
  <si>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</si>
  <si>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</si>
  <si>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</si>
  <si>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</si>
  <si>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</si>
  <si>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</si>
  <si>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</si>
  <si>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</si>
  <si>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</si>
  <si>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</si>
  <si>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</si>
  <si>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</si>
  <si>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</si>
  <si>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</si>
  <si>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</si>
  <si>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</si>
  <si>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</si>
  <si>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</si>
  <si>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</si>
  <si>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</si>
  <si>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</si>
  <si>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</si>
  <si>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</si>
  <si>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</si>
  <si>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</si>
  <si>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</si>
  <si>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</si>
  <si>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</si>
  <si>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</si>
  <si>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</si>
  <si>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</si>
  <si>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</si>
  <si>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</si>
  <si>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</si>
  <si>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</si>
  <si>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</si>
  <si>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</si>
  <si>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</si>
  <si>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</si>
  <si>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</si>
  <si>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</si>
  <si>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</si>
  <si>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</si>
  <si>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</si>
  <si>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</si>
  <si>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</si>
  <si>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</si>
  <si>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</si>
  <si>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</si>
  <si>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</si>
  <si>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</si>
  <si>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</si>
  <si>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</si>
  <si>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</si>
  <si>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</si>
  <si>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</si>
  <si>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</si>
  <si>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</si>
  <si>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</si>
  <si>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</si>
  <si>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</si>
  <si>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</si>
  <si>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</si>
  <si>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</si>
  <si>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</si>
  <si>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</si>
  <si>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</si>
  <si>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</si>
  <si>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</si>
  <si>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</si>
  <si>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</si>
  <si>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</si>
  <si>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</si>
  <si>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</si>
  <si>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</si>
  <si>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</si>
  <si>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</si>
  <si>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</si>
  <si>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</si>
  <si>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</si>
  <si>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</si>
  <si>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</si>
  <si>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</si>
  <si>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</si>
  <si>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</si>
  <si>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</si>
  <si>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</si>
  <si>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</si>
  <si>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</si>
  <si>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</si>
  <si>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</si>
  <si>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</si>
  <si>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</si>
  <si>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</si>
  <si>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</si>
  <si>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</si>
  <si>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</si>
  <si>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</si>
  <si>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</si>
  <si>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</si>
  <si>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</si>
  <si>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</si>
  <si>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</si>
  <si>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</si>
  <si>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</si>
  <si>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</si>
  <si>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</si>
  <si>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</si>
  <si>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</si>
  <si>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</si>
  <si>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</si>
  <si>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</si>
  <si>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</si>
  <si>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</si>
  <si>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</si>
  <si>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</si>
  <si>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</si>
  <si>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</si>
  <si>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</si>
  <si>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</si>
  <si>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</si>
  <si>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</si>
  <si>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</si>
  <si>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</si>
  <si>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</si>
  <si>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</si>
  <si>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</si>
  <si>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</si>
  <si>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</si>
  <si>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</si>
  <si>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</si>
  <si>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</si>
  <si>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</si>
  <si>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</si>
  <si>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</si>
  <si>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</si>
  <si>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</si>
  <si>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</si>
  <si>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</si>
  <si>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</si>
  <si>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</si>
  <si>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</si>
  <si>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</si>
  <si>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</si>
  <si>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</si>
  <si>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</si>
  <si>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</si>
  <si>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</si>
  <si>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</si>
  <si>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</si>
  <si>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</si>
  <si>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</si>
  <si>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</si>
  <si>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</si>
  <si>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</si>
  <si>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</si>
  <si>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</si>
  <si>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</si>
  <si>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</si>
  <si>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</si>
  <si>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</si>
  <si>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</si>
  <si>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</si>
  <si>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</si>
  <si>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</si>
  <si>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</si>
  <si>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</si>
  <si>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</si>
  <si>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</si>
  <si>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</si>
  <si>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</si>
  <si>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</si>
  <si>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</si>
  <si>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</si>
  <si>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</si>
  <si>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</si>
  <si>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</si>
  <si>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</si>
  <si>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</si>
  <si>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</si>
  <si>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</si>
  <si>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</si>
  <si>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</si>
  <si>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</si>
  <si>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</si>
  <si>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</si>
  <si>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</si>
  <si>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</si>
  <si>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</si>
  <si>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</si>
  <si>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</si>
  <si>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</si>
  <si>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</si>
  <si>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</si>
  <si>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</si>
  <si>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</si>
  <si>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</si>
  <si>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</si>
  <si>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</si>
  <si>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</si>
  <si>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</si>
  <si>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</si>
  <si>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</si>
  <si>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</si>
  <si>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</si>
  <si>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</si>
  <si>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</si>
  <si>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</si>
  <si>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</si>
  <si>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</si>
  <si>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</si>
  <si>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</si>
  <si>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</si>
  <si>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</si>
  <si>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</si>
  <si>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</si>
  <si>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</si>
  <si>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</si>
  <si>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</si>
  <si>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</si>
  <si>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</si>
  <si>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</si>
  <si>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</si>
  <si>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</si>
  <si>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</si>
  <si>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</si>
  <si>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</si>
  <si>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</si>
  <si>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</si>
  <si>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</si>
  <si>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</si>
  <si>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</si>
  <si>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</si>
  <si>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</si>
  <si>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</si>
  <si>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</si>
  <si>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</si>
  <si>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</si>
  <si>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</si>
  <si>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</si>
  <si>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</si>
  <si>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</si>
  <si>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</si>
  <si>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</si>
  <si>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</si>
  <si>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</si>
  <si>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</si>
  <si>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</si>
  <si>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</si>
  <si>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</si>
  <si>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</si>
  <si>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</si>
  <si>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</si>
  <si>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</si>
  <si>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</si>
  <si>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</si>
  <si>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</si>
  <si>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</si>
  <si>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</si>
  <si>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</si>
  <si>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</si>
  <si>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</si>
  <si>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</si>
  <si>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</si>
  <si>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</si>
  <si>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</si>
  <si>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</si>
  <si>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</si>
  <si>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</si>
  <si>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</si>
  <si>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</si>
  <si>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</si>
  <si>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</si>
  <si>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</si>
  <si>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</si>
  <si>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</si>
  <si>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</si>
  <si>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</si>
  <si>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</si>
  <si>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</si>
  <si>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</si>
  <si>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</si>
  <si>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</si>
  <si>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</si>
  <si>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</si>
  <si>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</si>
  <si>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</si>
  <si>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</si>
  <si>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</si>
  <si>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</si>
  <si>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</si>
  <si>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</si>
  <si>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</si>
  <si>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</si>
  <si>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</si>
  <si>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</si>
  <si>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</si>
  <si>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</si>
  <si>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</si>
  <si>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</si>
  <si>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</si>
  <si>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</si>
  <si>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</si>
  <si>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</si>
  <si>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</si>
  <si>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</si>
  <si>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</si>
  <si>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</si>
  <si>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</si>
  <si>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</si>
  <si>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</si>
  <si>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</si>
  <si>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</si>
  <si>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</si>
  <si>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</si>
  <si>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</si>
  <si>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</si>
  <si>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</si>
  <si>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</si>
  <si>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</si>
  <si>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</si>
  <si>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</si>
  <si>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</si>
  <si>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</si>
  <si>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</si>
  <si>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</si>
  <si>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</si>
  <si>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</si>
  <si>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</si>
  <si>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</si>
  <si>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</si>
  <si>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</si>
  <si>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</si>
  <si>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</si>
  <si>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</si>
  <si>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</si>
  <si>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</si>
  <si>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</si>
  <si>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</si>
  <si>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</si>
  <si>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</si>
  <si>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</si>
  <si>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</si>
  <si>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</si>
  <si>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</si>
  <si>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</si>
  <si>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</si>
  <si>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</si>
  <si>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</si>
  <si>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</si>
  <si>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</si>
  <si>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</si>
  <si>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</si>
  <si>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</si>
  <si>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</si>
  <si>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</si>
  <si>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</si>
  <si>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</si>
  <si>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</si>
  <si>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</si>
  <si>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</si>
  <si>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</si>
  <si>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</si>
  <si>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</si>
  <si>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</si>
  <si>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</si>
  <si>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</si>
  <si>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</si>
  <si>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</si>
  <si>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</si>
  <si>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</si>
  <si>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</si>
  <si>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</si>
  <si>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</si>
  <si>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</si>
  <si>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</si>
  <si>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</si>
  <si>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</si>
  <si>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</si>
  <si>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</si>
  <si>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</si>
  <si>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</si>
  <si>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</si>
  <si>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</si>
  <si>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</si>
  <si>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</si>
  <si>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</si>
  <si>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</si>
  <si>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</si>
  <si>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</si>
  <si>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</si>
  <si>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</si>
  <si>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</si>
  <si>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</si>
  <si>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</si>
  <si>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</si>
  <si>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</si>
  <si>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</si>
  <si>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</si>
  <si>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</si>
  <si>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</si>
  <si>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</si>
  <si>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</si>
  <si>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</si>
  <si>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</si>
  <si>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</si>
  <si>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</si>
  <si>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</si>
  <si>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</si>
  <si>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</si>
  <si>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</si>
  <si>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</si>
  <si>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</si>
  <si>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</si>
  <si>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</si>
  <si>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</si>
  <si>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</si>
  <si>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</si>
  <si>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</si>
  <si>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</si>
  <si>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</si>
  <si>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</si>
  <si>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</si>
  <si>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</si>
  <si>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</si>
  <si>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</si>
  <si>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</si>
  <si>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</si>
  <si>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</si>
  <si>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</si>
  <si>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</si>
  <si>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</si>
  <si>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</si>
  <si>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</si>
  <si>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</si>
  <si>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</si>
  <si>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</si>
  <si>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</si>
  <si>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</si>
  <si>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</si>
  <si>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</si>
  <si>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</si>
  <si>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</si>
  <si>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</si>
  <si>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</si>
  <si>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</si>
  <si>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</si>
  <si>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</si>
  <si>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</si>
  <si>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</si>
  <si>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</si>
  <si>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</si>
  <si>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</si>
  <si>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</si>
  <si>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</si>
  <si>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</si>
  <si>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</si>
  <si>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</si>
  <si>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</si>
  <si>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</si>
  <si>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</si>
  <si>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</si>
  <si>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</si>
  <si>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</si>
  <si>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</si>
  <si>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</si>
  <si>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</si>
  <si>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</si>
  <si>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</si>
  <si>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</si>
  <si>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</si>
  <si>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</si>
  <si>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</si>
  <si>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</si>
  <si>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</si>
  <si>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</si>
  <si>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</si>
  <si>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</si>
  <si>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</si>
  <si>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</si>
  <si>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</si>
  <si>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</si>
  <si>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</si>
  <si>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</si>
  <si>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</si>
  <si>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</si>
  <si>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</si>
  <si>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</si>
  <si>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</si>
  <si>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</si>
  <si>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</si>
  <si>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</si>
  <si>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</si>
  <si>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</si>
  <si>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</si>
  <si>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</si>
  <si>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</si>
  <si>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</si>
  <si>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</si>
  <si>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</si>
  <si>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</si>
  <si>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</si>
  <si>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</si>
  <si>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</si>
  <si>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</si>
  <si>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</si>
  <si>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</si>
  <si>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</si>
  <si>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</si>
  <si>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</si>
  <si>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</si>
  <si>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</si>
  <si>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</si>
  <si>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</si>
  <si>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</si>
  <si>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</si>
  <si>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</si>
  <si>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</si>
  <si>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</si>
  <si>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</si>
  <si>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</si>
  <si>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</si>
  <si>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</si>
  <si>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</si>
  <si>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</si>
  <si>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</si>
  <si>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</si>
  <si>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</si>
  <si>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</si>
  <si>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</si>
  <si>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</si>
  <si>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</si>
  <si>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</si>
  <si>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</si>
  <si>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</si>
  <si>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</si>
  <si>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</si>
  <si>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</si>
  <si>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</si>
  <si>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</si>
  <si>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</si>
  <si>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</si>
  <si>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</si>
  <si>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</si>
  <si>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</si>
  <si>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</si>
  <si>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</si>
  <si>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</si>
  <si>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</si>
  <si>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</si>
  <si>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</si>
  <si>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</si>
  <si>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</si>
  <si>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</si>
  <si>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</si>
  <si>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</si>
  <si>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</si>
  <si>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</si>
  <si>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</si>
  <si>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</si>
  <si>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</si>
  <si>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</si>
  <si>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</si>
  <si>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</si>
  <si>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</si>
  <si>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</si>
  <si>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</si>
  <si>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</si>
  <si>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</si>
  <si>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</si>
  <si>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</si>
  <si>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</si>
  <si>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</si>
  <si>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</si>
  <si>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</si>
  <si>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</si>
  <si>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</si>
  <si>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</si>
  <si>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</si>
  <si>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</si>
  <si>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</si>
  <si>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</si>
  <si>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</si>
  <si>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</si>
  <si>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</si>
  <si>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</si>
  <si>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</si>
  <si>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</si>
  <si>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</si>
  <si>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</si>
  <si>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</si>
  <si>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</si>
  <si>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</si>
  <si>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</si>
  <si>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</si>
  <si>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</si>
  <si>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</si>
  <si>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</si>
  <si>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</si>
  <si>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</si>
  <si>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</si>
  <si>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</si>
  <si>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</si>
  <si>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</si>
  <si>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</si>
  <si>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</si>
  <si>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</si>
  <si>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</si>
  <si>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</si>
  <si>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</si>
  <si>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</si>
  <si>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</si>
  <si>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</si>
  <si>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</si>
  <si>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</si>
  <si>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</si>
  <si>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</si>
  <si>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</si>
  <si>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</si>
  <si>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</si>
  <si>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</si>
  <si>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</si>
  <si>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</si>
  <si>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</si>
  <si>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</si>
  <si>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</si>
  <si>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</si>
  <si>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</si>
  <si>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</si>
  <si>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</si>
  <si>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</si>
  <si>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</si>
  <si>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</si>
  <si>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</si>
  <si>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</si>
  <si>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</si>
  <si>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</si>
  <si>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</si>
  <si>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</si>
  <si>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</si>
  <si>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</si>
  <si>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</si>
  <si>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</si>
  <si>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</si>
  <si>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</si>
  <si>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</si>
  <si>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</si>
  <si>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</si>
  <si>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</si>
  <si>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</si>
  <si>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</si>
  <si>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</si>
  <si>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</si>
  <si>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</si>
  <si>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</si>
  <si>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</si>
  <si>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</si>
  <si>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</si>
  <si>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</si>
  <si>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</si>
  <si>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</si>
  <si>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</si>
  <si>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</si>
  <si>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</si>
  <si>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</si>
  <si>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</si>
  <si>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</si>
  <si>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</si>
  <si>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</si>
  <si>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</si>
  <si>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</si>
  <si>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</si>
  <si>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</si>
  <si>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</si>
  <si>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</si>
  <si>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</si>
  <si>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</si>
  <si>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</si>
  <si>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</si>
  <si>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</si>
  <si>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</si>
  <si>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</si>
  <si>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</si>
  <si>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</si>
  <si>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</si>
  <si>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</si>
  <si>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</si>
  <si>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</si>
  <si>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</si>
  <si>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</si>
  <si>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</si>
  <si>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</si>
  <si>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</si>
  <si>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</si>
  <si>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</si>
  <si>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</si>
  <si>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</si>
  <si>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</si>
  <si>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</si>
  <si>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</si>
  <si>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</si>
  <si>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</si>
  <si>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</si>
  <si>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</si>
  <si>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</si>
  <si>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</si>
  <si>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</si>
  <si>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</si>
  <si>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</si>
  <si>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</si>
  <si>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</si>
  <si>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</si>
  <si>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</si>
  <si>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</si>
  <si>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</si>
  <si>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</si>
  <si>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</si>
  <si>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</si>
  <si>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</si>
  <si>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</si>
  <si>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</si>
  <si>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</si>
  <si>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</si>
  <si>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</si>
  <si>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</si>
  <si>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</si>
  <si>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</si>
  <si>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</si>
  <si>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</si>
  <si>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</si>
  <si>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</si>
  <si>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</si>
  <si>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</si>
  <si>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</si>
  <si>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</si>
  <si>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</si>
  <si>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</si>
  <si>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</si>
  <si>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</si>
  <si>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</si>
  <si>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</si>
  <si>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</si>
  <si>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</si>
  <si>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</si>
  <si>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</si>
  <si>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</si>
  <si>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</si>
  <si>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</si>
  <si>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</si>
  <si>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</si>
  <si>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</si>
  <si>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</si>
  <si>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</si>
  <si>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</si>
  <si>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</si>
  <si>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</si>
  <si>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</si>
  <si>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</si>
  <si>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</si>
  <si>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</si>
  <si>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</si>
  <si>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</si>
  <si>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</si>
  <si>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</si>
  <si>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</si>
  <si>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</si>
  <si>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</si>
  <si>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</si>
  <si>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</si>
  <si>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</si>
  <si>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</si>
  <si>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</si>
  <si>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</si>
  <si>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</si>
  <si>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</si>
  <si>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</si>
  <si>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</si>
  <si>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</si>
  <si>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</si>
  <si>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</si>
  <si>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</si>
  <si>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</si>
  <si>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</si>
  <si>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</si>
  <si>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</si>
  <si>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</si>
  <si>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</si>
  <si>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</si>
  <si>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</si>
  <si>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</si>
  <si>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</si>
  <si>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</si>
  <si>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</si>
  <si>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</si>
  <si>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</si>
  <si>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</si>
  <si>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</si>
  <si>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</si>
  <si>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</si>
  <si>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</si>
  <si>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</si>
  <si>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</si>
  <si>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</si>
  <si>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</si>
  <si>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</si>
  <si>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</si>
  <si>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</si>
  <si>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</si>
  <si>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</si>
  <si>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</si>
  <si>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</si>
  <si>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</si>
  <si>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</si>
  <si>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</si>
  <si>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</si>
  <si>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</si>
  <si>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</si>
  <si>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</si>
  <si>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</si>
  <si>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</si>
  <si>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</si>
  <si>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</si>
  <si>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</si>
  <si>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</si>
  <si>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</si>
  <si>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</si>
  <si>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</si>
  <si>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</si>
  <si>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</si>
  <si>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</si>
  <si>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</si>
  <si>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</si>
  <si>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</si>
  <si>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</si>
  <si>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</si>
  <si>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</si>
  <si>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</si>
  <si>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</si>
  <si>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</si>
  <si>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</si>
  <si>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</si>
  <si>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</si>
  <si>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</si>
  <si>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</si>
  <si>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</si>
  <si>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</si>
  <si>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</si>
  <si>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</si>
  <si>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</si>
  <si>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</si>
  <si>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</si>
  <si>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</si>
  <si>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</si>
  <si>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</si>
  <si>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</si>
  <si>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</si>
  <si>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</si>
  <si>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</si>
  <si>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</si>
  <si>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</si>
  <si>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</si>
  <si>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</si>
  <si>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</si>
  <si>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</si>
  <si>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</si>
  <si>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</si>
  <si>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</si>
  <si>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</si>
  <si>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</si>
  <si>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</si>
  <si>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</si>
  <si>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</si>
  <si>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</si>
  <si>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</si>
  <si>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</si>
  <si>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</si>
  <si>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</si>
  <si>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</si>
  <si>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</si>
  <si>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</si>
  <si>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</si>
  <si>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</si>
  <si>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</si>
  <si>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</si>
  <si>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</si>
  <si>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</si>
  <si>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</si>
  <si>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</si>
  <si>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</si>
  <si>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</si>
  <si>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</si>
  <si>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</si>
  <si>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</si>
  <si>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</si>
  <si>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</si>
  <si>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</si>
  <si>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</si>
  <si>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</si>
  <si>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</si>
  <si>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</si>
  <si>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</si>
  <si>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</si>
  <si>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</si>
  <si>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</si>
  <si>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</si>
  <si>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</si>
  <si>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</si>
  <si>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</si>
  <si>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</si>
  <si>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</si>
  <si>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</si>
  <si>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</si>
  <si>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</si>
  <si>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</si>
  <si>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</si>
  <si>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</si>
  <si>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</si>
  <si>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</si>
  <si>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</si>
  <si>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</si>
  <si>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</si>
  <si>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</si>
  <si>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</si>
  <si>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</si>
  <si>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</si>
  <si>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</si>
  <si>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</si>
  <si>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</si>
  <si>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</si>
  <si>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</si>
  <si>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</si>
  <si>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</si>
  <si>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</si>
  <si>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</si>
  <si>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</si>
  <si>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</si>
  <si>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</si>
  <si>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</si>
  <si>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</si>
  <si>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</si>
  <si>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</si>
  <si>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</si>
  <si>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</si>
  <si>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</si>
  <si>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</si>
  <si>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</si>
  <si>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</si>
  <si>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</si>
  <si>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</si>
  <si>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</si>
  <si>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</si>
  <si>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</si>
  <si>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</si>
  <si>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</si>
  <si>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</si>
  <si>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</si>
  <si>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</si>
  <si>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</si>
  <si>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</si>
  <si>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</si>
  <si>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</si>
  <si>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</si>
  <si>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</si>
  <si>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</si>
  <si>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</si>
  <si>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</si>
  <si>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</si>
  <si>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</si>
  <si>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</si>
  <si>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</si>
  <si>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</si>
  <si>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</si>
  <si>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</si>
  <si>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</si>
  <si>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</si>
  <si>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</si>
  <si>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</si>
  <si>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</si>
  <si>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</si>
  <si>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</si>
  <si>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</si>
  <si>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</si>
  <si>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</si>
  <si>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</si>
  <si>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</si>
  <si>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</si>
  <si>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</si>
  <si>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</si>
  <si>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</si>
  <si>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</si>
  <si>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</si>
  <si>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</si>
  <si>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</si>
  <si>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</si>
  <si>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</si>
  <si>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</si>
  <si>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</si>
  <si>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</si>
  <si>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</si>
  <si>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</si>
  <si>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</si>
  <si>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</si>
  <si>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</si>
  <si>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</si>
  <si>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</si>
  <si>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</si>
  <si>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</si>
  <si>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</si>
  <si>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</si>
  <si>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</si>
  <si>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</si>
  <si>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</si>
  <si>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</si>
  <si>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</si>
  <si>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</si>
  <si>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</si>
  <si>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</si>
  <si>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</si>
  <si>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</si>
  <si>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</si>
  <si>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</si>
  <si>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</si>
  <si>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</si>
  <si>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</si>
  <si>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</si>
  <si>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</si>
  <si>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</si>
  <si>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</si>
  <si>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</si>
  <si>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</si>
  <si>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</si>
  <si>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</si>
  <si>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</si>
  <si>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</si>
  <si>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</si>
  <si>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</si>
  <si>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</si>
  <si>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</si>
  <si>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</si>
  <si>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</si>
  <si>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</si>
  <si>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</si>
  <si>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</si>
  <si>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</si>
  <si>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</si>
  <si>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</si>
  <si>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</si>
  <si>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</si>
  <si>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</si>
  <si>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</si>
  <si>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</si>
  <si>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</si>
  <si>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</si>
  <si>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</si>
  <si>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</si>
  <si>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</si>
  <si>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</si>
  <si>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</si>
  <si>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</si>
  <si>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</si>
  <si>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</si>
  <si>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</si>
  <si>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</si>
  <si>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</si>
  <si>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</si>
  <si>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</si>
  <si>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</si>
  <si>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</si>
  <si>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</si>
  <si>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</si>
  <si>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</si>
  <si>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</si>
  <si>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</si>
  <si>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</si>
  <si>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</si>
  <si>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</si>
  <si>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</si>
  <si>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</si>
  <si>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</si>
  <si>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</si>
  <si>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</si>
  <si>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</si>
  <si>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</si>
  <si>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</si>
  <si>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</si>
  <si>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</si>
  <si>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</si>
  <si>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</si>
  <si>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</si>
  <si>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</si>
  <si>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</si>
  <si>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</si>
  <si>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</si>
  <si>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</si>
  <si>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</si>
  <si>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</si>
  <si>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</si>
  <si>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</si>
  <si>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</si>
  <si>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</si>
  <si>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</si>
  <si>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</si>
  <si>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</si>
  <si>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</si>
  <si>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</si>
  <si>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</si>
  <si>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</si>
  <si>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</si>
  <si>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</si>
  <si>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</si>
  <si>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</si>
  <si>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</si>
  <si>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</si>
  <si>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</si>
  <si>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</si>
  <si>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</si>
  <si>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</si>
  <si>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</si>
  <si>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</si>
  <si>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</si>
  <si>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</si>
  <si>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</si>
  <si>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</si>
  <si>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</si>
  <si>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</si>
  <si>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</si>
  <si>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</si>
  <si>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</si>
  <si>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</si>
  <si>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</si>
  <si>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</si>
  <si>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</si>
  <si>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</si>
  <si>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</si>
  <si>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</si>
  <si>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</si>
  <si>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</si>
  <si>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</si>
  <si>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</si>
  <si>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</si>
  <si>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</si>
  <si>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</si>
  <si>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</si>
  <si>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</si>
  <si>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</si>
  <si>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</si>
  <si>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</si>
  <si>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</si>
  <si>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</si>
  <si>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</si>
  <si>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</si>
  <si>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</si>
  <si>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</si>
  <si>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</si>
  <si>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</si>
  <si>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</si>
  <si>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</si>
  <si>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</si>
  <si>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</si>
  <si>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</si>
  <si>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</si>
  <si>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</si>
  <si>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</si>
  <si>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</si>
  <si>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</si>
  <si>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</si>
  <si>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</si>
  <si>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</si>
  <si>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</si>
  <si>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</si>
  <si>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</si>
  <si>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</si>
  <si>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</si>
  <si>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</si>
  <si>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</si>
  <si>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</si>
  <si>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</si>
  <si>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</si>
  <si>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</si>
  <si>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</si>
  <si>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</si>
  <si>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</si>
  <si>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</si>
  <si>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</si>
  <si>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</si>
  <si>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</si>
  <si>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</si>
  <si>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</si>
  <si>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</si>
  <si>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</si>
  <si>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</si>
  <si>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</si>
  <si>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</si>
  <si>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</si>
  <si>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</si>
  <si>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</si>
  <si>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</si>
  <si>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</si>
  <si>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</si>
  <si>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</si>
  <si>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</si>
  <si>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</si>
  <si>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</si>
  <si>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</si>
  <si>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</si>
  <si>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</si>
  <si>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</si>
  <si>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</si>
  <si>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</si>
  <si>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</si>
  <si>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</si>
  <si>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</si>
  <si>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</si>
  <si>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</si>
  <si>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</si>
  <si>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</si>
  <si>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</si>
  <si>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</si>
  <si>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</si>
  <si>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</si>
  <si>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</si>
  <si>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</si>
  <si>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</si>
  <si>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</si>
  <si>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</si>
  <si>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</si>
  <si>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</si>
  <si>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</si>
  <si>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</si>
  <si>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</si>
  <si>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</si>
  <si>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</si>
  <si>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</si>
  <si>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</si>
  <si>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</si>
  <si>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</si>
  <si>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</si>
  <si>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</si>
  <si>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</si>
  <si>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</si>
  <si>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</si>
  <si>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</si>
  <si>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</si>
  <si>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</si>
  <si>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</si>
  <si>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</si>
  <si>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</si>
  <si>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</si>
  <si>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</si>
  <si>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</si>
  <si>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</si>
  <si>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</si>
  <si>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</si>
  <si>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</si>
  <si>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</si>
  <si>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</si>
  <si>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</si>
  <si>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</si>
  <si>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</si>
  <si>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</si>
  <si>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</si>
  <si>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</si>
  <si>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</si>
  <si>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</si>
  <si>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</si>
  <si>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</si>
  <si>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</si>
  <si>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</si>
  <si>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</si>
  <si>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</si>
  <si>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</si>
  <si>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</si>
  <si>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</si>
  <si>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</si>
  <si>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</si>
  <si>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</si>
  <si>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</si>
  <si>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</si>
  <si>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</si>
  <si>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</si>
  <si>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</si>
  <si>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</si>
  <si>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</si>
  <si>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</si>
  <si>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</si>
  <si>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</si>
  <si>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</si>
  <si>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</si>
  <si>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</si>
  <si>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</si>
  <si>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</si>
  <si>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</si>
  <si>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</si>
  <si>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</si>
  <si>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</si>
  <si>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</si>
  <si>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</si>
  <si>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</si>
  <si>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</si>
  <si>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</si>
  <si>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</si>
  <si>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</si>
  <si>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</si>
  <si>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</si>
  <si>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</si>
  <si>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</si>
  <si>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</si>
  <si>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</si>
  <si>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</si>
  <si>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</si>
  <si>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</si>
  <si>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</si>
  <si>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</si>
  <si>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</si>
  <si>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</si>
  <si>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</si>
  <si>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</si>
  <si>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</si>
  <si>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</si>
  <si>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</si>
  <si>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</si>
  <si>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</si>
  <si>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</si>
  <si>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</si>
  <si>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</si>
  <si>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</si>
  <si>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</si>
  <si>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</si>
  <si>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</si>
  <si>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</si>
  <si>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</si>
  <si>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</si>
  <si>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</si>
  <si>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</si>
  <si>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</si>
  <si>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</si>
  <si>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</si>
  <si>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</si>
  <si>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</si>
  <si>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</si>
  <si>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</si>
  <si>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</si>
  <si>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</si>
  <si>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</si>
  <si>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</si>
  <si>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</si>
  <si>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</si>
  <si>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</si>
  <si>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</si>
  <si>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</si>
  <si>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</si>
  <si>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</si>
  <si>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</si>
  <si>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</si>
  <si>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</si>
  <si>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</si>
  <si>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</si>
  <si>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</si>
  <si>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</si>
  <si>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</si>
  <si>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</si>
  <si>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</si>
  <si>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</si>
  <si>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</si>
  <si>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</si>
  <si>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</si>
  <si>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</si>
  <si>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</si>
  <si>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</si>
  <si>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</si>
  <si>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</si>
  <si>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</si>
  <si>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</si>
  <si>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</si>
  <si>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</si>
  <si>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</si>
  <si>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</si>
  <si>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</si>
  <si>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</si>
  <si>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</si>
  <si>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</si>
  <si>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</si>
  <si>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</si>
  <si>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</si>
  <si>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</si>
  <si>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</si>
  <si>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</si>
  <si>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</si>
  <si>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</si>
  <si>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</si>
  <si>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</si>
  <si>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</si>
  <si>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</si>
  <si>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</si>
  <si>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</si>
  <si>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</si>
  <si>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</si>
  <si>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</si>
  <si>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</si>
  <si>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</si>
  <si>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</si>
  <si>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</si>
  <si>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</si>
  <si>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</si>
  <si>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</si>
  <si>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</si>
  <si>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</si>
  <si>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</si>
  <si>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</si>
  <si>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</si>
  <si>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</si>
  <si>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</si>
  <si>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</si>
  <si>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</si>
  <si>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</si>
  <si>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</si>
  <si>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</si>
  <si>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</si>
  <si>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</si>
  <si>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</si>
  <si>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</si>
  <si>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</si>
  <si>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</si>
  <si>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</si>
  <si>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</si>
  <si>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</si>
  <si>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</si>
  <si>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</si>
  <si>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</si>
  <si>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</si>
  <si>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</si>
  <si>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</si>
  <si>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</si>
  <si>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</si>
  <si>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</si>
  <si>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</si>
  <si>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</si>
  <si>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</si>
  <si>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</si>
  <si>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</si>
  <si>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</si>
  <si>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</si>
  <si>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</si>
  <si>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</si>
  <si>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</si>
  <si>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</si>
  <si>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</si>
  <si>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</si>
  <si>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</si>
  <si>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</si>
  <si>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</si>
  <si>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</si>
  <si>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</si>
  <si>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</si>
  <si>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</si>
  <si>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</si>
  <si>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</si>
  <si>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</si>
  <si>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</si>
  <si>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</si>
  <si>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</si>
  <si>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</si>
  <si>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</si>
  <si>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</si>
  <si>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</si>
  <si>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</si>
  <si>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</si>
  <si>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</si>
  <si>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</si>
  <si>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</si>
  <si>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</si>
  <si>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</si>
  <si>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</si>
  <si>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</si>
  <si>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</si>
  <si>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</si>
  <si>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</si>
  <si>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</si>
  <si>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</si>
  <si>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</si>
  <si>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</si>
  <si>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</si>
  <si>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</si>
  <si>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MZH0568
</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</si>
  <si>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</si>
  <si>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</si>
  <si>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</si>
  <si>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</si>
  <si>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</si>
  <si>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</si>
  <si>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</si>
  <si>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</si>
  <si>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</si>
  <si>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</si>
  <si>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</si>
  <si>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</si>
  <si>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</si>
  <si>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</si>
  <si>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</si>
  <si>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</si>
  <si>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</si>
  <si>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</si>
  <si>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</si>
  <si>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</si>
  <si>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</si>
  <si>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on the way ETA : 10 Mins</t>
  </si>
  <si>
    <t>PCM-20251207-00000618</t>
  </si>
  <si>
    <t xml:space="preserve">EM team at site </t>
  </si>
  <si>
    <t>PCM-20251207-00000652</t>
  </si>
  <si>
    <t>EM team on the way 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</si>
</sst>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335.44131666666362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45998.38974259259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45998.38974259259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45998.38974259259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45998.38974259259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45998.38974259259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45998.38974259259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45998.38974259259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45998.38974259259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45998.38974259259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45998.38974259259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45998.38974259259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45998.38974259259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45998.38974259259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45998.38974259259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45998.38974259259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45998.38974259259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45998.38974259259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45998.38974259259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45998.38974259259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45998.38974259259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45998.38974259259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45998.38974259259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45998.38974259259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45998.38974259259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45998.38974259259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45998.38974259259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45998.38974259259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45998.38974259259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45998.38974259259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45998.38974259259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45998.38974259259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45998.38974259259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45998.38974259259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45998.38974259259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45998.38974259259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45998.38974259259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45998.38974259259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45998.38974259259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45998.38974259259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45998.38974259259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45998.38974259259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45998.38974259259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45998.38974259259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45998.38974259259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45998.38974259259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45998.38974259259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45998.38974259259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45998.38974259259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45998.38974259259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45998.38974259259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45998.38974259259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45998.38974259259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45998.38974259259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45998.38974259259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45998.38974259259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45998.38974259259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45998.38974259259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45998.38974259259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45998.38974259259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45998.38974259259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45998.38974259259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45998.38974259259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45998.38974259259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45998.38974259259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45998.38974259259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45998.38974259259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45998.38974259259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45998.38974259259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45998.38974259259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45998.38974259259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45998.38974259259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45998.38974259259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45998.38974259259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45998.38974259259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45998.38974259259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45998.38974259259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45998.38974259259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45998.38974259259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45998.38974259259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45998.38974259259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45998.38974259259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45998.38974259259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45998.38974259259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45998.38974259259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45998.38974259259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45998.38974259259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45998.38974259259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45998.38974259259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45998.38974259259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45998.38974259259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45998.38974259259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45998.38974259259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45998.38974259259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45998.38974259259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45998.38974259259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45998.38974259259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45998.38974259259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45998.38974259259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45998.38974259259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45998.38974259259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45998.38974259259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45998.38974259259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45998.38974259259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45998.38974259259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45998.38974259259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45998.38974259259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45998.38974259259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45998.38974259259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45998.38974259259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45998.38974259259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45998.38974259259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45998.38974259259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45998.38974259259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45998.38974259259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45998.38974259259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45998.38974259259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45998.38974259259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45998.38974259259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45998.38974259259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45998.38974259259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45998.38974259259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45998.38974259259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45998.38974259259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45998.38974259259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45998.38974259259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45998.38974259259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45998.38974259259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45998.38974259259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45998.38974259259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45998.38974259259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45998.38974259259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45998.38974259259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45998.38974259259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45998.38974259259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45998.38974259259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45998.38974259259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45998.38974259259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45998.38974259259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45998.38974259259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45998.38974259259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45998.38974259259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45998.38974259259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45998.38974259259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45998.38974259259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45998.38974259259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45998.38974259259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45998.38974259259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45998.38974259259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45998.38974259259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45998.38974259259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45998.38974259259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45998.38974259259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45998.38974259259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45998.38974259259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45998.38974259259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45998.38974259259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45998.38974259259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45998.38974259259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45998.38974259259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45998.38974259259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45998.38974259259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45998.38974259259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45998.38974259259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45998.38974259259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45998.38974259259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45998.38974259259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45998.38974259259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45998.38974259259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45998.38974259259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45998.38974259259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45998.38974259259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45998.38974259259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45998.38974259259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45998.38974259259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45998.38974259259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45998.38974259259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45998.38974259259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45998.38974259259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45998.38974259259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45998.38974259259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45998.38974259259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45998.38974259259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45998.38974259259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45998.38974259259</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173.38990462962829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14.002323611108295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1.0343606481474126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5.1710185180127155E-2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9" t="s">
        <v>39121</v>
      </c>
      <c r="E7" s="18"/>
      <c r="F7" s="97"/>
      <c r="G7" s="98">
        <f ca="1">IFERROR(NOW()-F7,"-")</f>
        <v>45998.38974259259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45998.38974259259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45998.38974259259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45998.38974259259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45998.38974259259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45998.38974259259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45998.38974259259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45998.38974259259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45998.38974259259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45998.38974259259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45998.38974259259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45998.38974259259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45998.38974259259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45998.38974259259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45998.38974259259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45998.38974259259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45998.38974259259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45998.38974259259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45998.38974259259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45998.38974259259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45998.38974259259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45998.38974259259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45998.38974259259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45998.38974259259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45998.38974259259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45998.38974259259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45998.38974259259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45998.38974259259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45998.38974259259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45998.38974259259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45998.38974259259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45998.38974259259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45998.38974259259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45998.38974259259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45998.38974259259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45998.38974259259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45998.38974259259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45998.38974259259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45998.38974259259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45998.38974259259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45998.38974259259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45998.38974259259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45998.38974259259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45998.38974259259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45998.38974259259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45998.38974259259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45998.38974259259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45998.38974259259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45998.38974259259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45998.38974259259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45998.38974259259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45998.38974259259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45998.38974259259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45998.38974259259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45998.38974259259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45998.38974259259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45998.38974259259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45998.38974259259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45998.38974259259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45998.38974259259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45998.38974259259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45998.38974259259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45998.38974259259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45998.38974259259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45998.38974259259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45998.38974259259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45998.38974259259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45998.38974259259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45998.38974259259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45998.38974259259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45998.38974259259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45998.38974259259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45998.38974259259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45998.38974259259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45998.38974259259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45998.38974259259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45998.38974259259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45998.38974259259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45998.38974259259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45998.38974259259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45998.38974259259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45998.38974259259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45998.38974259259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45998.38974259259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45998.38974259259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45998.38974259259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45998.38974259259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45998.38974259259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45998.38974259259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45998.38974259259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45998.38974259259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45998.38974259259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45998.38974259259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45998.38974259259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45998.38974259259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45998.38974259259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45998.38974259259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45998.38974259259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45998.38974259259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45998.38974259259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45998.38974259259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45998.38974259259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45998.38974259259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45998.38974259259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45998.38974259259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45998.38974259259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45998.38974259259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45998.38974259259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45998.38974259259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45998.38974259259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45998.38974259259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45998.38974259259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45998.38974259259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45998.38974259259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45998.38974259259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45998.38974259259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45998.38974259259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45998.38974259259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45998.38974259259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45998.38974259259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45998.38974259259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45998.38974259259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45998.38974259259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45998.38974259259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45998.38974259259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45998.38974259259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45998.38974259259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45998.38974259259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45998.38974259259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45998.38974259259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45998.38974259259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45998.38974259259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45998.38974259259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45998.38974259259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45998.38974259259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45998.38974259259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45998.38974259259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45998.38974259259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45998.38974259259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45998.38974259259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45998.38974259259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45998.38974259259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45998.38974259259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45998.38974259259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45998.38974259259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45998.38974259259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45998.38974259259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45998.38974259259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45998.38974259259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45998.38974259259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45998.38974259259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45998.38974259259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45998.38974259259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45998.38974259259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45998.38974259259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45998.38974259259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45998.38974259259</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45998.38974259259</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45998.38974259259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45998.38974259259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45998.38974259259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45998.38974259259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45998.38974259259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45998.38974259259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45998.38974259259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45998.38974259259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45998.38974259259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45998.38974259259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45998.38974259259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45998.38974259259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45998.38974259259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45998.38974259259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45998.38974259259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45998.38974259259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45998.38974259259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45998.38974259259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45998.38974259259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45998.38974259259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45998.38974259259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45998.38974259259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45998.38974259259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45998.38974259259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45998.38974259259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45998.38974259259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45998.38974259259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45998.38974259259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45998.38974259259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45998.38974259259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45998.38974259259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45998.38974259259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45998.38974259259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45998.38974259259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45998.38974259259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45998.38974259259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45998.38974259259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45998.38974259259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45998.38974259259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45998.38974259259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45998.38974259259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45998.38974259259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45998.38974259259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45998.38974259259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45998.38974259259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45998.38974259259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45998.38974259259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45998.38974259259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45998.38974259259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45998.38974259259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45998.38974259259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45998.38974259259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45998.38974259259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45998.38974259259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45998.38974259259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45998.38974259259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45998.38974259259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45998.38974259259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45998.38974259259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45998.38974259259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45998.38974259259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45998.38974259259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45998.38974259259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45998.38974259259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45998.38974259259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45998.38974259259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45998.38974259259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45998.38974259259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45998.38974259259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45998.38974259259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45998.38974259259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45998.38974259259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45998.38974259259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45998.38974259259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45998.38974259259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45998.38974259259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45998.38974259259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45998.38974259259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45998.38974259259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45998.38974259259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45998.38974259259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45998.38974259259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45998.38974259259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45998.38974259259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45998.38974259259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45998.38974259259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45998.38974259259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45998.38974259259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45998.38974259259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45998.38974259259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45998.38974259259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45998.38974259259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45998.38974259259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45998.38974259259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45998.38974259259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45998.38974259259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45998.38974259259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45998.38974259259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45998.38974259259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45998.38974259259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45998.38974259259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45998.38974259259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45998.38974259259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45998.38974259259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45998.38974259259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45998.38974259259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45998.38974259259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45998.38974259259</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45998.38974259259</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45998.38974259259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45998.38974259259</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45998.38974259259</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45998.38974259259</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45998.38974259259</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45998.38974259259</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45998.38974259259</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45998.38974259259</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45998.38974259259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45998.38974259259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45998.38974259259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45998.38974259259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45998.38974259259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45998.38974259259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45998.38974259259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45998.38974259259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45998.38974259259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45998.38974259259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45998.38974259259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45998.38974259259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45998.38974259259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45998.38974259259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45998.38974259259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45998.38974259259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45998.38974259259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45998.38974259259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45998.38974259259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45998.38974259259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45998.38974259259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45998.38974259259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45998.38974259259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45998.38974259259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45998.38974259259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45998.38974259259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45998.38974259259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45998.38974259259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45998.38974259259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45998.38974259259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45998.38974259259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45998.38974259259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45998.38974259259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45998.38974259259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45998.38974259259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45998.38974259259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45998.38974259259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45998.38974259259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45998.38974259259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45998.38974259259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45998.38974259259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45998.38974259259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45998.38974259259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45998.38974259259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45998.38974259259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45998.38974259259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45998.38974259259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45998.38974259259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45998.38974259259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45998.38974259259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45998.38974259259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45998.38974259259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45998.38974259259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45998.38974259259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45998.38974259259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45998.38974259259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45998.38974259259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45998.38974259259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45998.38974259259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45998.38974259259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45998.38974259259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45998.38974259259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45998.38974259259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45998.38974259259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45998.38974259259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45998.38974259259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45998.38974259259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45998.38974259259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45998.38974259259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45998.38974259259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45998.38974259259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45998.38974259259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45998.38974259259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45998.38974259259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45998.38974259259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45998.38974259259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45998.38974259259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45998.38974259259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45998.38974259259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45998.38974259259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45998.38974259259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45998.38974259259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45998.38974259259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45998.38974259259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45998.38974259259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45998.38974259259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45998.38974259259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45998.38974259259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45998.38974259259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45998.38974259259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45998.38974259259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45998.38974259259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45998.38974259259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45998.38974259259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45998.38974259259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45998.38974259259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45998.38974259259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45998.38974259259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45998.38974259259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45998.38974259259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45998.38974259259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45998.38974259259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45998.38974259259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45998.38974259259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45998.38974259259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45998.38974259259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45998.38974259259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45998.38974259259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45998.38974259259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45998.38974259259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45998.38974259259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45998.38974259259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45998.38974259259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45998.38974259259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45998.38974259259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45998.38974259259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45998.38974259259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45998.38974259259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45998.38974259259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45998.38974259259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45998.38974259259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45998.38974259259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45998.38974259259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45998.38974259259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45998.38974259259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45998.38974259259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45998.38974259259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45998.38974259259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45998.38974259259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45998.38974259259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45998.38974259259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45998.38974259259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45998.38974259259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45998.38974259259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45998.38974259259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45998.38974259259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45998.38974259259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45998.38974259259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45998.38974259259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45998.38974259259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45998.38974259259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45998.38974259259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45998.38974259259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45998.38974259259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45998.38974259259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45998.38974259259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45998.38974259259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45998.38974259259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45998.38974259259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45998.38974259259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45998.38974259259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45998.38974259259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45998.38974259259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45998.38974259259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45998.38974259259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45998.38974259259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45998.38974259259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45998.38974259259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45998.38974259259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45998.38974259259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45998.38974259259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45998.38974259259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45998.38974259259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45998.38974259259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45998.38974259259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45998.38974259259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45998.38974259259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45998.38974259259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45998.38974259259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45998.38974259259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45998.38974259259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45998.38974259259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45998.38974259259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45998.38974259259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45998.38974259259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45998.38974259259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45998.38974259259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45998.38974259259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45998.38974259259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45998.38974259259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45998.38974259259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45998.38974259259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45998.38974259259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45998.38974259259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45998.38974259259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45998.38974259259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45998.38974259259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45998.38974259259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45998.38974259259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45998.38974259259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45998.38974259259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45998.38974259259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45998.38974259259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45998.38974259259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45998.38974259259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45998.38974259259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45998.38974259259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45998.38974259259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45998.38974259259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45998.38974259259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45998.38974259259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45998.38974259259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45998.38974259259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45998.38974259259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45998.38974259259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45998.38974259259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45998.38974259259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45998.38974259259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45998.38974259259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45998.38974259259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45998.38974259259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45998.38974259259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45998.38974259259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45998.38974259259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45998.38974259259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45998.38974259259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45998.38974259259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45998.38974259259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45998.38974259259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45998.38974259259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45998.38974259259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45998.38974259259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45998.38974259259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45998.38974259259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45998.38974259259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45998.38974259259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45998.38974259259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45998.38974259259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45998.38974259259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45998.38974259259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45998.38974259259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45998.38974259259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45998.38974259259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45998.38974259259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45998.38974259259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45998.38974259259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45998.38974259259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45998.38974259259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45998.38974259259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45998.38974259259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45998.38974259259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45998.38974259259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45998.38974259259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45998.38974259259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45998.38974259259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45998.38974259259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45998.38974259259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45998.38974259259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45998.38974259259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45998.38974259259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45998.38974259259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45998.38974259259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45998.38974259259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45998.38974259259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45998.38974259259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45998.38974259259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45998.38974259259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45998.38974259259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45998.38974259259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45998.38974259259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45998.38974259259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45998.38974259259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45998.38974259259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45998.38974259259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45998.38974259259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45998.38974259259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45998.38974259259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45998.38974259259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45998.38974259259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45998.38974259259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45998.38974259259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45998.38974259259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45998.38974259259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45998.38974259259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45998.38974259259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45998.38974259259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45998.38974259259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45998.38974259259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45998.38974259259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45998.38974259259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45998.38974259259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45998.38974259259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45998.38974259259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45998.38974259259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45998.38974259259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45998.38974259259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45998.38974259259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45998.38974259259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45998.38974259259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45998.38974259259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45998.38974259259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45998.38974259259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45998.38974259259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45998.38974259259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45998.38974259259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45998.38974259259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45998.38974259259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45998.38974259259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45998.38974259259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45998.38974259259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45998.38974259259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45998.38974259259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45998.38974259259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45998.38974259259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45998.38974259259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45998.38974259259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45998.38974259259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45998.38974259259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45998.38974259259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45998.38974259259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45998.38974259259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45998.38974259259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45998.38974259259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45998.38974259259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45998.38974259259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45998.38974259259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45998.38974259259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45998.38974259259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45998.38974259259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45998.38974259259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45998.38974259259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45998.38974259259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45998.38974259259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45998.38974259259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45998.38974259259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45998.38974259259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45998.38974259259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45998.38974259259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45998.38974259259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45998.38974259259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45998.38974259259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45998.38974259259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45998.38974259259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45998.38974259259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45998.38974259259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45998.38974259259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45998.38974259259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45998.38974259259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45998.38974259259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45998.38974259259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45998.38974259259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45998.38974259259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45998.38974259259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45998.38974259259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45998.38974259259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45998.38974259259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45998.38974259259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45998.38974259259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45998.38974259259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45998.38974259259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45998.38974259259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45998.38974259259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45998.38974259259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45998.38974259259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45998.38974259259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45998.38974259259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45998.38974259259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45998.38974259259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45998.38974259259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45998.38974259259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45998.38974259259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45998.38974259259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45998.38974259259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45998.38974259259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45998.38974259259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45998.38974259259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45998.38974259259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45998.38974259259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45998.38974259259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45998.38974259259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45998.38974259259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45998.38974259259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45998.38974259259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45998.38974259259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45998.38974259259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45998.38974259259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45998.38974259259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45998.38974259259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45998.38974259259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45998.38974259259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45998.38974259259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45998.38974259259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45998.38974259259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45998.38974259259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45998.38974259259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45998.38974259259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45998.38974259259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45998.38974259259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45998.38974259259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45998.38974259259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45998.38974259259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45998.38974259259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45998.38974259259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45998.38974259259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45998.38974259259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45998.38974259259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45998.38974259259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45998.38974259259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45998.38974259259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45998.38974259259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45998.38974259259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45998.38974259259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45998.38974259259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45998.38974259259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45998.38974259259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45998.38974259259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45998.38974259259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45998.38974259259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45998.38974259259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45998.38974259259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45998.38974259259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45998.38974259259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45998.38974259259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45998.38974259259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45998.38974259259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45998.38974259259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45998.38974259259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45998.38974259259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45998.38974259259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45998.38974259259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45998.38974259259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45998.38974259259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45998.38974259259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45998.38974259259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45998.38974259259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45998.38974259259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45998.38974259259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45998.38974259259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45998.38974259259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45998.38974259259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45998.38974259259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45998.38974259259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45998.38974259259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45998.38974259259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45998.38974259259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45998.38974259259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45998.38974259259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45998.38974259259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45998.38974259259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45998.38974259259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45998.38974259259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45998.38974259259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45998.38974259259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45998.38974259259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45998.38974259259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45998.38974259259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45998.38974259259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45998.38974259259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45998.38974259259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45998.38974259259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45998.38974259259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45998.38974259259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45998.38974259259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45998.38974259259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45998.38974259259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45998.38974259259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45998.38974259259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45998.38974259259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45998.38974259259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45998.38974259259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45998.38974259259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45998.38974259259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45998.38974259259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45998.38974259259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45998.38974259259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45998.38974259259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45998.38974259259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45998.38974259259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45998.38974259259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45998.38974259259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45998.38974259259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45998.38974259259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45998.38974259259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45998.38974259259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45998.38974259259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45998.38974259259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45998.38974259259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45998.38974259259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45998.38974259259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45998.38974259259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45998.38974259259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45998.38974259259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45998.38974259259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45998.38974259259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45998.38974259259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45998.38974259259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45998.38974259259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45998.38974259259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45998.38974259259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45998.38974259259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45998.38974259259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45998.38974259259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45998.38974259259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45998.38974259259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45998.38974259259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45998.38974259259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45998.38974259259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45998.38974259259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45998.38974259259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45998.38974259259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45998.38974259259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45998.38974259259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45998.38974259259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45998.38974259259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45998.38974259259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45998.38974259259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45998.38974259259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45998.38974259259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45998.38974259259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45998.38974259259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45998.38974259259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45998.38974259259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45998.38974259259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45998.38974259259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45998.38974259259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45998.38974259259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45998.38974259259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45998.38974259259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45998.38974259259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45998.38974259259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45998.38974259259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45998.38974259259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45998.38974259259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45998.38974259259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45998.38974259259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45998.38974259259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45998.38974259259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45998.38974259259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45998.38974259259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45998.38974259259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45998.38974259259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45998.38974259259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45998.38974259259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45998.38974259259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45998.38974259259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45998.38974259259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45998.38974259259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45998.38974259259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45998.38974259259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45998.38974259259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45998.38974259259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45998.38974259259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45998.38974259259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45998.38974259259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45998.38974259259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45998.38974259259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45998.38974259259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45998.38974259259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45998.38974259259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45998.38974259259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45998.38974259259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45998.38974259259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45998.38974259259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45998.38974259259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45998.38974259259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45998.38974259259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45998.38974259259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45998.38974259259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45998.38974259259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45998.38974259259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45998.38974259259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45998.38974259259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45998.38974259259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45998.38974259259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45998.38974259259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45998.38974259259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45998.38974259259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45998.38974259259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45998.38974259259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45998.38974259259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45998.38974259259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45998.38974259259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45998.38974259259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45998.38974259259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45998.38974259259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45998.38974259259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45998.38974259259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45998.38974259259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45998.38974259259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45998.38974259259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45998.38974259259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45998.38974259259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45998.38974259259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45998.38974259259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45998.38974259259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45998.38974259259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45998.38974259259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45998.38974259259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45998.38974259259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45998.38974259259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45998.38974259259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45998.38974259259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45998.38974259259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45998.38974259259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45998.38974259259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45998.38974259259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45998.38974259259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45998.38974259259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45998.38974259259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45998.38974259259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45998.38974259259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45998.38974259259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45998.38974259259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45998.38974259259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45998.38974259259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45998.38974259259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45998.38974259259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45998.38974259259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45998.38974259259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45998.38974259259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45998.38974259259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45998.38974259259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45998.38974259259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45998.38974259259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45998.38974259259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45998.38974259259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45998.38974259259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45998.38974259259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45998.38974259259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45998.38974259259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45998.38974259259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45998.38974259259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45998.38974259259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45998.38974259259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45998.38974259259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45998.38974259259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45998.38974259259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45998.38974259259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45998.38974259259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45998.38974259259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45998.38974259259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45998.38974259259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45998.38974259259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45998.38974259259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45998.38974259259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45998.38974259259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45998.38974259259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45998.38974259259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45998.38974259259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45998.38974259259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45998.38974259259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45998.38974259259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45998.38974259259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45998.38974259259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45998.38974259259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45998.38974259259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45998.38974259259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45998.38974259259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45998.38974259259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45998.38974259259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45998.38974259259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45998.38974259259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45998.38974259259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45998.38974259259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45998.38974259259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45998.38974259259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45998.38974259259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45998.38974259259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45998.38974259259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45998.38974259259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45998.38974259259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45998.38974259259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45998.38974259259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45998.38974259259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45998.38974259259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45998.38974259259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45998.38974259259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45998.38974259259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45998.38974259259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45998.38974259259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45998.38974259259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45998.38974259259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45998.38974259259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45998.38974259259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45998.38974259259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45998.38974259259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45998.38974259259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45998.38974259259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45998.38974259259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45998.38974259259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45998.38974259259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45998.38974259259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45998.38974259259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45998.38974259259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45998.38974259259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45998.38974259259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45998.38974259259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45998.38974259259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45998.38974259259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45998.38974259259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45998.38974259259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45998.38974259259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45998.38974259259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45998.38974259259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45998.38974259259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45998.38974259259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45998.38974259259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45998.38974259259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45998.38974259259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45998.38974259259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45998.38974259259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45998.38974259259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45998.38974259259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45998.38974259259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45998.38974259259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45998.38974259259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45998.38974259259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45998.38974259259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45998.38974259259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45998.38974259259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45998.38974259259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45998.38974259259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45998.38974259259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45998.38974259259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45998.38974259259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45998.38974259259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45998.38974259259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45998.38974259259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45998.38974259259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45998.38974259259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45998.38974259259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45998.38974259259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45998.38974259259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45998.38974259259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45998.38974259259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45998.38974259259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45998.38974259259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45998.38974259259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45998.38974259259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45998.38974259259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45998.38974259259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45998.38974259259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45998.38974259259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45998.38974259259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45998.38974259259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45998.38974259259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45998.38974259259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45998.38974259259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45998.38974259259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45998.38974259259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45998.38974259259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45998.38974259259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45998.38974259259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45998.38974259259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45998.38974259259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45998.38974259259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45998.38974259259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45998.38974259259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45998.38974259259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45998.38974259259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45998.38974259259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45998.38974259259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45998.38974259259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45998.38974259259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45998.38974259259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45998.38974259259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45998.38974259259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45998.38974259259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45998.38974259259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45998.38974259259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45998.38974259259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45998.38974259259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45998.38974259259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45998.38974259259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45998.38974259259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45998.38974259259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45998.38974259259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45998.38974259259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45998.38974259259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45998.38974259259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45998.38974259259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45998.38974259259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45998.38974259259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45998.38974259259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45998.38974259259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45998.38974259259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45998.38974259259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45998.38974259259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45998.38974259259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45998.38974259259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45998.38974259259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45998.38974259259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45998.38974259259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45998.38974259259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45998.38974259259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45998.38974259259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45998.38974259259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45998.38974259259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45998.38974259259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45998.38974259259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45998.38974259259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45998.38974259259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45998.38974259259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45998.38974259259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45998.38974259259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45998.38974259259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45998.38974259259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45998.38974259259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45998.38974259259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45998.38974259259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45998.38974259259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45998.38974259259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45998.38974259259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45998.38974259259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45998.38974259259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45998.38974259259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45998.38974259259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45998.38974259259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45998.38974259259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45998.38974259259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45998.38974259259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45998.38974259259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45998.38974259259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45998.38974259259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45998.38974259259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45998.38974259259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45998.38974259259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45998.38974259259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45998.38974259259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45998.38974259259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45998.38974259259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45998.38974259259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45998.38974259259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45998.38974259259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45998.38974259259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45998.38974259259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45998.38974259259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45998.38974259259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45998.38974259259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45998.38974259259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45998.38974259259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45998.38974259259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45998.38974259259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45998.38974259259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45998.38974259259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45998.38974259259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45998.38974259259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45998.38974259259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45998.38974259259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45998.38974259259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45998.38974259259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45998.38974259259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45998.38974259259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45998.38974259259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45998.38974259259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45998.38974259259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45998.38974259259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45998.38974259259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45998.38974259259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45998.38974259259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45998.38974259259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45998.38974259259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45998.38974259259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45998.38974259259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45998.38974259259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45998.38974259259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45998.38974259259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45998.38974259259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45998.38974259259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45998.38974259259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45998.38974259259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45998.38974259259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45998.38974259259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45998.38974259259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45998.38974259259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45998.38974259259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45998.38974259259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45998.38974259259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45998.38974259259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45998.38974259259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45998.38974259259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45998.38974259259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45998.38974259259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45998.38974259259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45998.38974259259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45998.38974259259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45998.38974259259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45998.38974259259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45998.38974259259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45998.38974259259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45998.38974259259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45998.38974259259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45998.38974259259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45998.38974259259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45998.38974259259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45998.38974259259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45998.38974259259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45998.38974259259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45998.38974259259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45998.38974259259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45998.38974259259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45998.38974259259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45998.38974259259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45998.38974259259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45998.38974259259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45998.38974259259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45998.38974259259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45998.38974259259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45998.38974259259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45998.38974259259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45998.38974259259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45998.38974259259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45998.38974259259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45998.38974259259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45998.38974259259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45998.38974259259</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294.90902499999356</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30656</v>
      </c>
      <c r="E3" s="90" t="s">
        <v>39109</v>
      </c>
      <c r="F3" s="91">
        <v>45997.533333333333</v>
      </c>
      <c r="G3" s="92">
        <f t="shared" ref="G3:G54" ca="1" si="0">IFERROR(NOW()-F3,"")</f>
        <v>0.85640925925690681</v>
      </c>
      <c r="H3" s="91">
        <v>45997.522280092591</v>
      </c>
      <c r="I3" s="107" t="str">
        <f>IFERROR(VLOOKUP(D3,DB!A:F,6,0),"")</f>
        <v>Generator-SG</v>
      </c>
      <c r="J3" s="107" t="str">
        <f>IFERROR(VLOOKUP(D3,DB!A:G,7,0),"")</f>
        <v>Good</v>
      </c>
      <c r="K3" s="93" t="s">
        <v>39125</v>
      </c>
      <c r="L3" s="87" t="str">
        <f>IFERROR(VLOOKUP(D3,DB!A:I,9,0),"")</f>
        <v>Latis</v>
      </c>
    </row>
    <row r="4" spans="1:16" ht="15" customHeight="1">
      <c r="A4" s="107" t="s">
        <v>39126</v>
      </c>
      <c r="B4" s="107" t="str">
        <f>IFERROR(VLOOKUP(D4,DB!A:K,11,0),"")</f>
        <v>R4</v>
      </c>
      <c r="C4" s="89">
        <v>1</v>
      </c>
      <c r="D4" s="87" t="s">
        <v>29582</v>
      </c>
      <c r="E4" s="90" t="s">
        <v>39106</v>
      </c>
      <c r="F4" s="91">
        <v>45998.350740740738</v>
      </c>
      <c r="G4" s="92">
        <f t="shared" ca="1" si="0"/>
        <v>3.9001851851935498E-2</v>
      </c>
      <c r="H4" s="91">
        <v>45998.353842592594</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35887</v>
      </c>
      <c r="E5" s="90" t="s">
        <v>39106</v>
      </c>
      <c r="F5" s="91">
        <v>45998.36996527778</v>
      </c>
      <c r="G5" s="92">
        <f t="shared" ca="1" si="0"/>
        <v>1.9777314810198732E-2</v>
      </c>
      <c r="H5" s="91">
        <v>45998.364340277774</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32959</v>
      </c>
      <c r="E6" s="90" t="s">
        <v>39106</v>
      </c>
      <c r="F6" s="91">
        <v>45998.368622685186</v>
      </c>
      <c r="G6" s="92">
        <f t="shared" ca="1" si="0"/>
        <v>2.1119907403772231E-2</v>
      </c>
      <c r="H6" s="91">
        <v>45998.36277777778</v>
      </c>
      <c r="I6" s="107" t="str">
        <f>IFERROR(VLOOKUP(D6,DB!A:F,6,0),"")</f>
        <v>SCECO</v>
      </c>
      <c r="J6" s="107" t="str">
        <f>IFERROR(VLOOKUP(D6,DB!A:G,7,0),"")</f>
        <v>Vandalized</v>
      </c>
      <c r="K6" s="93" t="s">
        <v>39131</v>
      </c>
      <c r="L6" s="87" t="str">
        <f>IFERROR(VLOOKUP(D6,DB!A:I,9,0),"")</f>
        <v>Latis</v>
      </c>
    </row>
    <row r="7" spans="1:16" ht="15" customHeight="1">
      <c r="A7" s="107"/>
      <c r="B7" s="107" t="str">
        <f>IFERROR(VLOOKUP(D7,DB!A:K,11,0),"")</f>
        <v/>
      </c>
      <c r="C7" s="89"/>
      <c r="D7" s="87"/>
      <c r="E7" s="90"/>
      <c r="F7" s="91"/>
      <c r="G7" s="92">
        <f t="shared" ca="1" si="0"/>
        <v>45998.38974259259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45998.38974259259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45998.38974259259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45998.38974259259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45998.38974259259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45998.38974259259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45998.38974259259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45998.38974259259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45998.38974259259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45998.38974259259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45998.38974259259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45998.38974259259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45998.38974259259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45998.38974259259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45998.38974259259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45998.38974259259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45998.38974259259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45998.38974259259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45998.38974259259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45998.38974259259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45998.38974259259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45998.38974259259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45998.38974259259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45998.38974259259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45998.38974259259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45998.38974259259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45998.38974259259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45998.38974259259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45998.38974259259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45998.38974259259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45998.38974259259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45998.38974259259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45998.38974259259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45998.38974259259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45998.38974259259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45998.38974259259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45998.38974259259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45998.38974259259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45998.38974259259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45998.38974259259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45998.38974259259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45998.38974259259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45998.38974259259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45998.38974259259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45998.38974259259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45998.38974259259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45998.38974259259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45998.38974259259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45998.38974259259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45998.38974259259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45998.38974259259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45998.38974259259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45998.38974259259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45998.38974259259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45998.38974259259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45998.38974259259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45998.38974259259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45998.38974259259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45998.38974259259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45998.38974259259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45998.38974259259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45998.38974259259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45998.38974259259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45998.38974259259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45998.38974259259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45998.38974259259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45998.38974259259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45998.38974259259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45998.38974259259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45998.38974259259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45998.38974259259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45998.38974259259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45998.38974259259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45998.38974259259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45998.38974259259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45998.38974259259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45998.38974259259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45998.38974259259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45998.38974259259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45998.38974259259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45998.38974259259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45998.38974259259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45998.38974259259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45998.38974259259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45998.38974259259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45998.38974259259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45998.38974259259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45998.38974259259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45998.38974259259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45998.38974259259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45998.38974259259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45998.38974259259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45998.38974259259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45998.38974259259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45998.38974259259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45998.38974259259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45998.38974259259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45998.38974259259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45998.38974259259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45998.38974259259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45998.38974259259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45998.38974259259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45998.38974259259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45998.38974259259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45998.38974259259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45998.38974259259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45998.38974259259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45998.38974259259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45998.38974259259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45998.38974259259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45998.38974259259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45998.38974259259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45998.38974259259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45998.38974259259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45998.38974259259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45998.38974259259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45998.38974259259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45998.38974259259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45998.38974259259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45998.38974259259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45998.38974259259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45998.38974259259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45998.38974259259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45998.38974259259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45998.38974259259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45998.38974259259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45998.38974259259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45998.38974259259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45998.38974259259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45998.38974259259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45998.38974259259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45998.38974259259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45998.38974259259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45998.38974259259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45998.38974259259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45998.38974259259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45998.38974259259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45998.38974259259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45998.38974259259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45998.38974259259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45998.38974259259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45998.38974259259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45998.38974259259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45998.38974259259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45998.38974259259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45998.38974259259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45998.38974259259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45998.38974259259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45998.38974259259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45998.38974259259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45998.38974259259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45998.38974259259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45998.38974259259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45998.38974259259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45998.38974259259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45998.38974259259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45998.38974259259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45998.38974259259</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12" sqref="K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106.55768240740144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72.200865277773119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49.72863148147735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17.016443981476186</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1.282254166661005</v>
      </c>
      <c r="H6" s="38">
        <v>45997.093599537038</v>
      </c>
      <c r="I6" s="37" t="str">
        <f>IFERROR(VLOOKUP(D6,DB!A:F,6,0),"")</f>
        <v>SCECO</v>
      </c>
      <c r="J6" s="37" t="str">
        <f>IFERROR(VLOOKUP(D6,DB!A:G,7,0),"")</f>
        <v>In progress</v>
      </c>
      <c r="K6" s="37" t="s">
        <v>39141</v>
      </c>
      <c r="L6" s="37" t="str">
        <f>IFERROR(VLOOKUP(D6,DB!A:I,9,0),"")</f>
        <v>Latis</v>
      </c>
    </row>
    <row r="7" spans="1:13">
      <c r="A7" s="37" t="s">
        <v>39142</v>
      </c>
      <c r="B7" s="37" t="s">
        <v>5445</v>
      </c>
      <c r="C7" s="37">
        <v>1</v>
      </c>
      <c r="D7" s="37" t="s">
        <v>32347</v>
      </c>
      <c r="E7" s="37" t="s">
        <v>39106</v>
      </c>
      <c r="F7" s="38">
        <v>45998.3516087963</v>
      </c>
      <c r="G7" s="131">
        <f t="shared" ref="G7:G31" ca="1" si="3">IFERROR(NOW()-F7,"")</f>
        <v>3.8133796289912425E-2</v>
      </c>
      <c r="H7" s="38">
        <v>45998.345462962963</v>
      </c>
      <c r="I7" s="37" t="str">
        <f>IFERROR(VLOOKUP(D7,DB!A:F,6,0),"")</f>
        <v>SCECO</v>
      </c>
      <c r="J7" s="37" t="str">
        <f>IFERROR(VLOOKUP(D7,DB!A:G,7,0),"")</f>
        <v>Good</v>
      </c>
      <c r="K7" s="37" t="s">
        <v>39143</v>
      </c>
      <c r="L7" s="37" t="str">
        <f>IFERROR(VLOOKUP(D7,DB!A:I,9,0),"")</f>
        <v>Latis</v>
      </c>
    </row>
    <row r="8" spans="1:13">
      <c r="A8" s="37" t="s">
        <v>39144</v>
      </c>
      <c r="B8" s="37" t="s">
        <v>5445</v>
      </c>
      <c r="C8" s="37">
        <v>1</v>
      </c>
      <c r="D8" s="37" t="s">
        <v>36671</v>
      </c>
      <c r="E8" s="37" t="s">
        <v>39106</v>
      </c>
      <c r="F8" s="38">
        <v>45998.360636574071</v>
      </c>
      <c r="G8" s="131">
        <f t="shared" ca="1" si="3"/>
        <v>2.9106018519087229E-2</v>
      </c>
      <c r="H8" s="38">
        <v>45998.354733796295</v>
      </c>
      <c r="I8" s="37" t="str">
        <f>IFERROR(VLOOKUP(D8,DB!A:F,6,0),"")</f>
        <v>SCECO</v>
      </c>
      <c r="J8" s="37" t="str">
        <f>IFERROR(VLOOKUP(D8,DB!A:G,7,0),"")</f>
        <v>Dead</v>
      </c>
      <c r="K8" s="37" t="s">
        <v>39145</v>
      </c>
      <c r="L8" s="37" t="str">
        <f>IFERROR(VLOOKUP(D8,DB!A:I,9,0),"")</f>
        <v>Latis</v>
      </c>
    </row>
    <row r="9" spans="1:13">
      <c r="A9" s="37" t="s">
        <v>39146</v>
      </c>
      <c r="B9" s="37" t="str">
        <f>IFERROR(VLOOKUP(D9,DB!A:K,11,0),"")</f>
        <v>R5</v>
      </c>
      <c r="C9" s="37">
        <v>1</v>
      </c>
      <c r="D9" s="37" t="s">
        <v>33724</v>
      </c>
      <c r="E9" s="37" t="s">
        <v>39106</v>
      </c>
      <c r="F9" s="38">
        <v>45998.375590277778</v>
      </c>
      <c r="G9" s="131">
        <f t="shared" ca="1" si="3"/>
        <v>1.4152314812236E-2</v>
      </c>
      <c r="H9" s="38">
        <v>45998.369340277779</v>
      </c>
      <c r="I9" s="37" t="str">
        <f>IFERROR(VLOOKUP(D9,DB!A:F,6,0),"")</f>
        <v>SCECO</v>
      </c>
      <c r="J9" s="37" t="str">
        <f>IFERROR(VLOOKUP(D9,DB!A:G,7,0),"")</f>
        <v>Good</v>
      </c>
      <c r="K9" s="37" t="s">
        <v>39147</v>
      </c>
      <c r="L9" s="37" t="str">
        <f>IFERROR(VLOOKUP(D9,DB!A:I,9,0),"")</f>
        <v>Latis</v>
      </c>
    </row>
    <row r="10" spans="1:13">
      <c r="A10" s="37"/>
      <c r="B10" s="37" t="str">
        <f>IFERROR(VLOOKUP(D10,DB!A:K,11,0),"")</f>
        <v/>
      </c>
      <c r="C10" s="37"/>
      <c r="D10" s="156"/>
      <c r="E10" s="37"/>
      <c r="F10" s="38"/>
      <c r="G10" s="131">
        <f t="shared" ca="1" si="3"/>
        <v>45998.38974259259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45998.38974259259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45998.38974259259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45998.38974259259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45998.38974259259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45998.38974259259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45998.38974259259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45998.38974259259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45998.38974259259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45998.38974259259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45998.38974259259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45998.38974259259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45998.38974259259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45998.38974259259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45998.38974259259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45998.38974259259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45998.38974259259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45998.38974259259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45998.38974259259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45998.38974259259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45998.38974259259</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45998.38974259259</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45998.38974259259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45998.38974259259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45998.38974259259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45998.38974259259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45998.38974259259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45998.38974259259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45998.38974259259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45998.38974259259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45998.38974259259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45998.38974259259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45998.38974259259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45998.38974259259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45998.38974259259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45998.38974259259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45998.38974259259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45998.38974259259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45998.38974259259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45998.38974259259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45998.38974259259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45998.38974259259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45998.38974259259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45998.38974259259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45998.38974259259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45998.38974259259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45998.38974259259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45998.38974259259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45998.38974259259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45998.38974259259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45998.38974259259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45998.38974259259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45998.38974259259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45998.38974259259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45998.38974259259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45998.38974259259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45998.38974259259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45998.38974259259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45998.38974259259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45998.38974259259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45998.38974259259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45998.38974259259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45998.38974259259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45998.38974259259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45998.38974259259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45998.38974259259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45998.38974259259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45998.38974259259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45998.38974259259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45998.38974259259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45998.38974259259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45998.38974259259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45998.38974259259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45998.38974259259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45998.38974259259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45998.38974259259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45998.38974259259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45998.38974259259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45998.38974259259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45998.38974259259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45998.38974259259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45998.38974259259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45998.38974259259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45998.38974259259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45998.38974259259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45998.38974259259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45998.38974259259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45998.38974259259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45998.38974259259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45998.38974259259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45998.38974259259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45998.38974259259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45998.38974259259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45998.38974259259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45998.38974259259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45998.38974259259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45998.38974259259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45998.38974259259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45998.38974259259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45998.38974259259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45998.38974259259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45998.38974259259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45998.38974259259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45998.38974259259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45998.38974259259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45998.38974259259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45998.38974259259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45998.38974259259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45998.38974259259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45998.38974259259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45998.38974259259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45998.38974259259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45998.38974259259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45998.38974259259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45998.38974259259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45998.38974259259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45998.38974259259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45998.38974259259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45998.38974259259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45998.38974259259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45998.38974259259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45998.38974259259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45998.38974259259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45998.38974259259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45998.38974259259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45998.38974259259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45998.38974259259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45998.38974259259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45998.38974259259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45998.38974259259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45998.38974259259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45998.38974259259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45998.38974259259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45998.38974259259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45998.38974259259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45998.38974259259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45998.38974259259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45998.38974259259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45998.38974259259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45998.38974259259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45998.38974259259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45998.38974259259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45998.38974259259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45998.38974259259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45998.38974259259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45998.38974259259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45998.38974259259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45998.38974259259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45998.38974259259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45998.38974259259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45998.38974259259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45998.38974259259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45998.38974259259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45998.38974259259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45998.38974259259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45998.38974259259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45998.38974259259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45998.38974259259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45998.38974259259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45998.38974259259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45998.38974259259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45998.38974259259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45998.38974259259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45998.38974259259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45998.38974259259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45998.38974259259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45998.38974259259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45998.38974259259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45998.38974259259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45998.38974259259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45998.38974259259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45998.38974259259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45998.38974259259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45998.38974259259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45998.38974259259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45998.38974259259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45998.38974259259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45998.38974259259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45998.38974259259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45998.38974259259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45998.38974259259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45998.38974259259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45998.38974259259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45998.38974259259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45998.38974259259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45998.38974259259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45998.38974259259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45998.38974259259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45998.38974259259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45998.38974259259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45998.38974259259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45998.38974259259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45998.38974259259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45998.38974259259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45998.38974259259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45998.38974259259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45998.38974259259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45998.38974259259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45998.38974259259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45998.38974259259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45998.38974259259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45998.38974259259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45998.38974259259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45998.38974259259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45998.38974259259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45998.38974259259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45998.38974259259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45998.38974259259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45998.38974259259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45998.38974259259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45998.38974259259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45998.38974259259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45998.38974259259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45998.38974259259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45998.38974259259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45998.38974259259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45998.38974259259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45998.38974259259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45998.38974259259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45998.38974259259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45998.38974259259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45998.38974259259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45998.38974259259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45998.38974259259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45998.38974259259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45998.38974259259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45998.38974259259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45998.38974259259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45998.38974259259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45998.38974259259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45998.38974259259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45998.38974259259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45998.38974259259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45998.38974259259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45998.38974259259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45998.38974259259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45998.38974259259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45998.38974259259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45998.38974259259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45998.38974259259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45998.38974259259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45998.38974259259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45998.38974259259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45998.38974259259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45998.38974259259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45998.38974259259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45998.38974259259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45998.38974259259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45998.38974259259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45998.38974259259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45998.38974259259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45998.38974259259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45998.38974259259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45998.38974259259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45998.38974259259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45998.38974259259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45998.38974259259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45998.38974259259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45998.38974259259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45998.38974259259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45998.38974259259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45998.38974259259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45998.38974259259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45998.38974259259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45998.38974259259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45998.38974259259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45998.38974259259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45998.38974259259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45998.38974259259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45998.38974259259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45998.38974259259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45998.38974259259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45998.38974259259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45998.38974259259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45998.38974259259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45998.38974259259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45998.38974259259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45998.38974259259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45998.38974259259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45998.38974259259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45998.38974259259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45998.38974259259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45998.38974259259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45998.38974259259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45998.38974259259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45998.38974259259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45998.38974259259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45998.38974259259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45998.38974259259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45998.38974259259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45998.38974259259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45998.38974259259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45998.38974259259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45998.38974259259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45998.38974259259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45998.38974259259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45998.38974259259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45998.38974259259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45998.38974259259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45998.38974259259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45998.38974259259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45998.38974259259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45998.38974259259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45998.38974259259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45998.38974259259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45998.38974259259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45998.38974259259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45998.38974259259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45998.38974259259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45998.38974259259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45998.38974259259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45998.38974259259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45998.38974259259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45998.38974259259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45998.38974259259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45998.38974259259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45998.38974259259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45998.38974259259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45998.38974259259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45998.38974259259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45998.38974259259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45998.38974259259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45998.38974259259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45998.38974259259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45998.38974259259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45998.38974259259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45998.38974259259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45998.38974259259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45998.38974259259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45998.38974259259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45998.38974259259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45998.38974259259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45998.38974259259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45998.38974259259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45998.38974259259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45998.38974259259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45998.38974259259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45998.38974259259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45998.38974259259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45998.38974259259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45998.38974259259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45998.38974259259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45998.38974259259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45998.38974259259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45998.38974259259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45998.38974259259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45998.38974259259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45998.38974259259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45998.38974259259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45998.38974259259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45998.38974259259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45998.38974259259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45998.38974259259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45998.38974259259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45998.38974259259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45998.38974259259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45998.38974259259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45998.38974259259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45998.38974259259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45998.38974259259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45998.38974259259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45998.38974259259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45998.38974259259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45998.38974259259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45998.38974259259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45998.38974259259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45998.38974259259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45998.38974259259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45998.38974259259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45998.38974259259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45998.38974259259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45998.38974259259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45998.38974259259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45998.38974259259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45998.38974259259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45998.38974259259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45998.38974259259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45998.38974259259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45998.38974259259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45998.38974259259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45998.38974259259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45998.38974259259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45998.38974259259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45998.38974259259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45998.38974259259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45998.38974259259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45998.38974259259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45998.38974259259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45998.38974259259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45998.38974259259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45998.38974259259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45998.38974259259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45998.38974259259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45998.38974259259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45998.38974259259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45998.38974259259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45998.38974259259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45998.38974259259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45998.38974259259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45998.38974259259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45998.38974259259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45998.38974259259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45998.38974259259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45998.38974259259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45998.38974259259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45998.38974259259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45998.38974259259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45998.38974259259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45998.38974259259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45998.38974259259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45998.38974259259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45998.38974259259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45998.38974259259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45998.38974259259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45998.38974259259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45998.38974259259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45998.38974259259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45998.38974259259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45998.38974259259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45998.38974259259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45998.38974259259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45998.38974259259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